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382D7CC-220B-4E80-8A41-18FA866C838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YPO SEPT 2026" sheetId="1" r:id="rId1"/>
    <sheet name="Notes" sheetId="2" r:id="rId2"/>
  </sheets>
  <externalReferences>
    <externalReference r:id="rId3"/>
  </externalReferences>
  <definedNames>
    <definedName name="_xlnm._FilterDatabase" localSheetId="0" hidden="1">'BMDC-PCARD YPO SEPT 2026'!$A$1:$J$413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</calcChain>
</file>

<file path=xl/sharedStrings.xml><?xml version="1.0" encoding="utf-8"?>
<sst xmlns="http://schemas.openxmlformats.org/spreadsheetml/2006/main" count="1260" uniqueCount="104">
  <si>
    <t>Yorkshire Purchasing O</t>
  </si>
  <si>
    <t>RAUO</t>
  </si>
  <si>
    <t>RANV</t>
  </si>
  <si>
    <t>RHVT</t>
  </si>
  <si>
    <t>RIAK</t>
  </si>
  <si>
    <t>VO14</t>
  </si>
  <si>
    <t>RBAT</t>
  </si>
  <si>
    <t>RAUU</t>
  </si>
  <si>
    <t>RCMY</t>
  </si>
  <si>
    <t>RAWL</t>
  </si>
  <si>
    <t>RIDP</t>
  </si>
  <si>
    <t>RAUI</t>
  </si>
  <si>
    <t>RAUB</t>
  </si>
  <si>
    <t>RHKB</t>
  </si>
  <si>
    <t>RAYA</t>
  </si>
  <si>
    <t>RATA</t>
  </si>
  <si>
    <t>RAWU</t>
  </si>
  <si>
    <t>RBAJ</t>
  </si>
  <si>
    <t>RASU</t>
  </si>
  <si>
    <t>RHLG</t>
  </si>
  <si>
    <t>RIIA</t>
  </si>
  <si>
    <t>RCOF</t>
  </si>
  <si>
    <t>RAYM</t>
  </si>
  <si>
    <t>RAKU</t>
  </si>
  <si>
    <t>RFRX</t>
  </si>
  <si>
    <t>RIET</t>
  </si>
  <si>
    <t>RAXW</t>
  </si>
  <si>
    <t>RAFH</t>
  </si>
  <si>
    <t>RAYN</t>
  </si>
  <si>
    <t>RAMA</t>
  </si>
  <si>
    <t>RAAG</t>
  </si>
  <si>
    <t>RCYD</t>
  </si>
  <si>
    <t>RIHY</t>
  </si>
  <si>
    <t>RBAI</t>
  </si>
  <si>
    <t>RATU</t>
  </si>
  <si>
    <t>RHEG</t>
  </si>
  <si>
    <t>RESP</t>
  </si>
  <si>
    <t>RFOH</t>
  </si>
  <si>
    <t>RCWP</t>
  </si>
  <si>
    <t>VW14</t>
  </si>
  <si>
    <t>RAFF</t>
  </si>
  <si>
    <t>RHDM</t>
  </si>
  <si>
    <t>RAFB</t>
  </si>
  <si>
    <t>RAXE</t>
  </si>
  <si>
    <t>RIHZ</t>
  </si>
  <si>
    <t>RAXM</t>
  </si>
  <si>
    <t>RAOD</t>
  </si>
  <si>
    <t>RACD</t>
  </si>
  <si>
    <t>RILO</t>
  </si>
  <si>
    <t>RAXQ</t>
  </si>
  <si>
    <t>RAUK</t>
  </si>
  <si>
    <t>RCEQ</t>
  </si>
  <si>
    <t>RAVL</t>
  </si>
  <si>
    <t>RAWD</t>
  </si>
  <si>
    <t>RAWZ</t>
  </si>
  <si>
    <t>RFSE</t>
  </si>
  <si>
    <t>RARP</t>
  </si>
  <si>
    <t>RGLP</t>
  </si>
  <si>
    <t>RASO</t>
  </si>
  <si>
    <t>REHE</t>
  </si>
  <si>
    <t>RAAF</t>
  </si>
  <si>
    <t>RAOJ</t>
  </si>
  <si>
    <t>RAXD</t>
  </si>
  <si>
    <t>RAYJ</t>
  </si>
  <si>
    <t>RAVI</t>
  </si>
  <si>
    <t>RBSQ</t>
  </si>
  <si>
    <t>RALF</t>
  </si>
  <si>
    <t>RALN</t>
  </si>
  <si>
    <t>RIEU</t>
  </si>
  <si>
    <t>RAZC</t>
  </si>
  <si>
    <t>RAEQ</t>
  </si>
  <si>
    <t>RAXZ</t>
  </si>
  <si>
    <t>RAEJ</t>
  </si>
  <si>
    <t>RIHO</t>
  </si>
  <si>
    <t>RAZF</t>
  </si>
  <si>
    <t>RAYL</t>
  </si>
  <si>
    <t>RAZO</t>
  </si>
  <si>
    <t>RHDW</t>
  </si>
  <si>
    <t>RBAS</t>
  </si>
  <si>
    <t>RAZT</t>
  </si>
  <si>
    <t xml:space="preserve">Date Report Run </t>
  </si>
  <si>
    <t xml:space="preserve">Report Name </t>
  </si>
  <si>
    <t>6F.Bradnet_-_YPO_Report_5355</t>
  </si>
  <si>
    <t>Parameters</t>
  </si>
  <si>
    <t>Data Source</t>
  </si>
  <si>
    <t xml:space="preserve">CCDM - Lloyds Bank </t>
  </si>
  <si>
    <t>15.10.2026</t>
  </si>
  <si>
    <t>27/08/2026 - 28/09/2026 - Sept billing period</t>
  </si>
  <si>
    <t>TRANSACTION DATE</t>
  </si>
  <si>
    <t>COST CENTRE/WBS</t>
  </si>
  <si>
    <t>SIO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</si>
  <si>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</si>
  <si>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</si>
  <si>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</si>
  <si>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</si>
  <si>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</si>
  <si>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</si>
  <si>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</si>
  <si>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Corporate Resources</t>
  </si>
  <si>
    <t>Dept of Environment</t>
  </si>
  <si>
    <t>Adult Social Care, Health &amp; Housing</t>
  </si>
  <si>
    <t>Childrens Services</t>
  </si>
  <si>
    <t>Dept of Growth</t>
  </si>
  <si>
    <t>Chief Executive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</si>
</sst>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1" fillId="2" borderId="0" xfId="0" applyFont="1" applyFill="1" applyAlignment="1">
      <alignment horizontal="left" vertical="top" wrapText="1"/>
    </xf>
    <xf numFmtId="2" fontId="1" fillId="2" borderId="0" xfId="0" applyNumberFormat="1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2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Procurement\Transparency\PCARD%20REPORT\2027\Cost%20Centres_Merchant%20Category_LOOKUP\GL%20Code%20List.xlsx" TargetMode="External"/><Relationship Id="rId1" Type="http://schemas.openxmlformats.org/officeDocument/2006/relationships/externalLinkPath" Target="Cost%20Centres_Merchant%20Category_LOOKUP/GL%20Code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 Codes"/>
      <sheetName val="Sheet1"/>
    </sheetNames>
    <sheetDataSet>
      <sheetData sheetId="0" refreshError="1"/>
      <sheetData sheetId="1">
        <row r="2">
          <cell r="A2">
            <v>1000</v>
          </cell>
          <cell r="B2" t="str">
            <v>Burnham - Basic Pay - Monthly</v>
          </cell>
        </row>
        <row r="3">
          <cell r="A3">
            <v>1010</v>
          </cell>
          <cell r="B3" t="str">
            <v>Burnham National Insurance  - Monthly</v>
          </cell>
        </row>
        <row r="4">
          <cell r="A4">
            <v>1020</v>
          </cell>
          <cell r="B4" t="str">
            <v>Burnham - Superannuation Monthly</v>
          </cell>
        </row>
        <row r="5">
          <cell r="A5">
            <v>1030</v>
          </cell>
          <cell r="B5" t="str">
            <v>Burnham - Allowance - Monthly</v>
          </cell>
        </row>
        <row r="6">
          <cell r="A6">
            <v>1040</v>
          </cell>
          <cell r="B6" t="str">
            <v>Other - Basic Pay - Monthly</v>
          </cell>
        </row>
        <row r="7">
          <cell r="A7">
            <v>1050</v>
          </cell>
          <cell r="B7" t="str">
            <v>Other - National Insurance  - Monthly</v>
          </cell>
        </row>
        <row r="8">
          <cell r="A8">
            <v>1060</v>
          </cell>
          <cell r="B8" t="str">
            <v>Other - Superannuation Monthly</v>
          </cell>
        </row>
        <row r="9">
          <cell r="A9">
            <v>1070</v>
          </cell>
          <cell r="B9" t="str">
            <v>Other - Allowance - Monthly</v>
          </cell>
        </row>
        <row r="10">
          <cell r="A10">
            <v>1071</v>
          </cell>
          <cell r="B10" t="str">
            <v>Vacant Posts Forecasts</v>
          </cell>
        </row>
        <row r="11">
          <cell r="A11">
            <v>1100</v>
          </cell>
          <cell r="B11" t="str">
            <v>Supply teachers - Basic Pay</v>
          </cell>
        </row>
        <row r="12">
          <cell r="A12">
            <v>1110</v>
          </cell>
          <cell r="B12" t="str">
            <v>Supply Teachers - National insurance</v>
          </cell>
        </row>
        <row r="13">
          <cell r="A13">
            <v>1120</v>
          </cell>
          <cell r="B13" t="str">
            <v>Supply Teachers - Superannuation</v>
          </cell>
        </row>
        <row r="14">
          <cell r="A14">
            <v>1130</v>
          </cell>
          <cell r="B14" t="str">
            <v>Supply Teachers - Allowance</v>
          </cell>
        </row>
        <row r="15">
          <cell r="A15">
            <v>1150</v>
          </cell>
          <cell r="B15" t="str">
            <v>Youth Workers - 4 weekly - Basic pay</v>
          </cell>
        </row>
        <row r="16">
          <cell r="A16">
            <v>1160</v>
          </cell>
          <cell r="B16" t="str">
            <v>Youth Workers - 4 weekly - National Insurance</v>
          </cell>
        </row>
        <row r="17">
          <cell r="A17">
            <v>1170</v>
          </cell>
          <cell r="B17" t="str">
            <v>Youth Workers - 4 weekly - Superannuation</v>
          </cell>
        </row>
        <row r="18">
          <cell r="A18">
            <v>1180</v>
          </cell>
          <cell r="B18" t="str">
            <v>Youth Workers - 4 weekly - Allowance</v>
          </cell>
        </row>
        <row r="19">
          <cell r="A19">
            <v>1200</v>
          </cell>
          <cell r="B19" t="str">
            <v>4 Weekly Soulbury  - Basic pay</v>
          </cell>
        </row>
        <row r="20">
          <cell r="A20">
            <v>1210</v>
          </cell>
          <cell r="B20" t="str">
            <v>4 Weekly Soulbury  - National Insurance</v>
          </cell>
        </row>
        <row r="21">
          <cell r="A21">
            <v>1220</v>
          </cell>
          <cell r="B21" t="str">
            <v>4 Weekly Soulbury  - Superannuation</v>
          </cell>
        </row>
        <row r="22">
          <cell r="A22">
            <v>1230</v>
          </cell>
          <cell r="B22" t="str">
            <v>4 Weekly Soulbury  - Allowance</v>
          </cell>
        </row>
        <row r="23">
          <cell r="A23">
            <v>1300</v>
          </cell>
          <cell r="B23" t="str">
            <v>APT&amp;C 4 Weekly - Basic Pay</v>
          </cell>
        </row>
        <row r="24">
          <cell r="A24">
            <v>1310</v>
          </cell>
          <cell r="B24" t="str">
            <v>APT&amp;C 4 Weekly - National Insurance</v>
          </cell>
        </row>
        <row r="25">
          <cell r="A25">
            <v>1320</v>
          </cell>
          <cell r="B25" t="str">
            <v>APT&amp;C 4 Weekly - Superannuation</v>
          </cell>
        </row>
        <row r="26">
          <cell r="A26">
            <v>1330</v>
          </cell>
          <cell r="B26" t="str">
            <v>APT&amp;C 4 Weekly - Allowance</v>
          </cell>
        </row>
        <row r="27">
          <cell r="A27">
            <v>1350</v>
          </cell>
          <cell r="B27" t="str">
            <v>APT&amp;C Weekly - Basic Pay</v>
          </cell>
        </row>
        <row r="28">
          <cell r="A28">
            <v>1360</v>
          </cell>
          <cell r="B28" t="str">
            <v>APT&amp;C Weekly - National Insurance</v>
          </cell>
        </row>
        <row r="29">
          <cell r="A29">
            <v>1370</v>
          </cell>
          <cell r="B29" t="str">
            <v>APT&amp;C Weekly - Superannuation</v>
          </cell>
        </row>
        <row r="30">
          <cell r="A30">
            <v>1380</v>
          </cell>
          <cell r="B30" t="str">
            <v>APT&amp;C Weekly - Allowance</v>
          </cell>
        </row>
        <row r="31">
          <cell r="A31">
            <v>1390</v>
          </cell>
          <cell r="B31" t="str">
            <v>Vacancy Control - Budget Withdrawn</v>
          </cell>
        </row>
        <row r="32">
          <cell r="A32">
            <v>1391</v>
          </cell>
          <cell r="B32" t="str">
            <v>Vacancy Control - Budget Restored</v>
          </cell>
        </row>
        <row r="33">
          <cell r="A33">
            <v>1392</v>
          </cell>
          <cell r="B33" t="str">
            <v>Corporate Savings</v>
          </cell>
        </row>
        <row r="34">
          <cell r="A34">
            <v>1393</v>
          </cell>
          <cell r="B34" t="str">
            <v>Internal Salary Recharge - Capital</v>
          </cell>
        </row>
        <row r="35">
          <cell r="A35">
            <v>1394</v>
          </cell>
          <cell r="B35" t="str">
            <v>Internal Salary Recharge - Revenue</v>
          </cell>
        </row>
        <row r="36">
          <cell r="A36">
            <v>1395</v>
          </cell>
          <cell r="B36" t="str">
            <v>Salary recharges to Public Health</v>
          </cell>
        </row>
        <row r="37">
          <cell r="A37">
            <v>1399</v>
          </cell>
          <cell r="B37" t="str">
            <v>Living Wage Supplement</v>
          </cell>
        </row>
        <row r="38">
          <cell r="A38">
            <v>1400</v>
          </cell>
          <cell r="B38" t="str">
            <v>Agency Staff</v>
          </cell>
        </row>
        <row r="39">
          <cell r="A39">
            <v>1410</v>
          </cell>
          <cell r="B39" t="str">
            <v>Sessional Staff</v>
          </cell>
        </row>
        <row r="40">
          <cell r="A40">
            <v>1420</v>
          </cell>
          <cell r="B40" t="str">
            <v>Casual Staff Basic</v>
          </cell>
        </row>
        <row r="41">
          <cell r="A41">
            <v>1430</v>
          </cell>
          <cell r="B41" t="str">
            <v>Casual Staff NI</v>
          </cell>
        </row>
        <row r="42">
          <cell r="A42">
            <v>1440</v>
          </cell>
          <cell r="B42" t="str">
            <v>Casual Staff Super</v>
          </cell>
        </row>
        <row r="43">
          <cell r="A43">
            <v>1450</v>
          </cell>
          <cell r="B43" t="str">
            <v>Casual Staff Allow</v>
          </cell>
        </row>
        <row r="44">
          <cell r="A44">
            <v>1460</v>
          </cell>
          <cell r="B44" t="str">
            <v>External Payroll</v>
          </cell>
        </row>
        <row r="45">
          <cell r="A45">
            <v>1470</v>
          </cell>
          <cell r="B45" t="str">
            <v>Full Budget Schools</v>
          </cell>
        </row>
        <row r="46">
          <cell r="A46">
            <v>1500</v>
          </cell>
          <cell r="B46" t="str">
            <v>Not in Use</v>
          </cell>
        </row>
        <row r="47">
          <cell r="A47">
            <v>1520</v>
          </cell>
          <cell r="B47" t="str">
            <v>IR35 Staff Basic</v>
          </cell>
        </row>
        <row r="48">
          <cell r="A48">
            <v>1530</v>
          </cell>
          <cell r="B48" t="str">
            <v>IR35 Staff NI</v>
          </cell>
        </row>
        <row r="49">
          <cell r="A49">
            <v>1540</v>
          </cell>
          <cell r="B49" t="str">
            <v>IR35 Staff Super</v>
          </cell>
        </row>
        <row r="50">
          <cell r="A50">
            <v>1550</v>
          </cell>
          <cell r="B50" t="str">
            <v>IR35 Staff Allow</v>
          </cell>
        </row>
        <row r="51">
          <cell r="A51">
            <v>1560</v>
          </cell>
          <cell r="B51" t="str">
            <v>IR35 External Payroll VAT</v>
          </cell>
        </row>
        <row r="52">
          <cell r="A52">
            <v>1898</v>
          </cell>
          <cell r="B52" t="str">
            <v>FRS 17 Current Service Adjustment</v>
          </cell>
        </row>
        <row r="53">
          <cell r="A53">
            <v>1899</v>
          </cell>
          <cell r="B53" t="str">
            <v>Pension cost adj dir employee costs</v>
          </cell>
        </row>
        <row r="54">
          <cell r="A54">
            <v>1900</v>
          </cell>
          <cell r="B54" t="str">
            <v>Training staff indirect employ expnse</v>
          </cell>
        </row>
        <row r="55">
          <cell r="A55">
            <v>1910</v>
          </cell>
          <cell r="B55" t="str">
            <v>Staff Appointment Expenses</v>
          </cell>
        </row>
        <row r="56">
          <cell r="A56">
            <v>1911</v>
          </cell>
          <cell r="B56" t="str">
            <v>Staff advertising indirect employ expnse</v>
          </cell>
        </row>
        <row r="57">
          <cell r="A57">
            <v>1912</v>
          </cell>
          <cell r="B57" t="str">
            <v>Staff interview indirect employ expnse</v>
          </cell>
        </row>
        <row r="58">
          <cell r="A58">
            <v>1913</v>
          </cell>
          <cell r="B58" t="str">
            <v>Staff relocation indirect employ expnse</v>
          </cell>
        </row>
        <row r="59">
          <cell r="A59">
            <v>1920</v>
          </cell>
          <cell r="B59" t="str">
            <v>Employee ins'nce indirect employ expnse</v>
          </cell>
        </row>
        <row r="60">
          <cell r="A60">
            <v>1930</v>
          </cell>
          <cell r="B60" t="str">
            <v>Pension costs indirect employ expnse</v>
          </cell>
        </row>
        <row r="61">
          <cell r="A61">
            <v>1931</v>
          </cell>
          <cell r="B61" t="str">
            <v>Teachers lump sum indirect employ expnse</v>
          </cell>
        </row>
        <row r="62">
          <cell r="A62">
            <v>1932</v>
          </cell>
          <cell r="B62" t="str">
            <v>Teachers pension indirect employ expnse</v>
          </cell>
        </row>
        <row r="63">
          <cell r="A63">
            <v>1934</v>
          </cell>
          <cell r="B63" t="str">
            <v>Officers lump sum indirect employ expns</v>
          </cell>
        </row>
        <row r="64">
          <cell r="A64">
            <v>1935</v>
          </cell>
          <cell r="B64" t="str">
            <v>Officers pension indirect employ expnse</v>
          </cell>
        </row>
        <row r="65">
          <cell r="A65">
            <v>1936</v>
          </cell>
          <cell r="B65" t="str">
            <v>Sup Discounted services</v>
          </cell>
        </row>
        <row r="66">
          <cell r="A66">
            <v>1937</v>
          </cell>
          <cell r="B66" t="str">
            <v>Capital pension cost of early retirement</v>
          </cell>
        </row>
        <row r="67">
          <cell r="A67">
            <v>1939</v>
          </cell>
          <cell r="B67" t="str">
            <v>Loan provision for severance costs</v>
          </cell>
        </row>
        <row r="68">
          <cell r="A68">
            <v>1940</v>
          </cell>
          <cell r="B68" t="str">
            <v>Gratuities</v>
          </cell>
        </row>
        <row r="69">
          <cell r="A69">
            <v>1941</v>
          </cell>
          <cell r="B69" t="str">
            <v>Living Wage</v>
          </cell>
        </row>
        <row r="70">
          <cell r="A70">
            <v>1950</v>
          </cell>
          <cell r="B70" t="str">
            <v>Redundancy Payments</v>
          </cell>
        </row>
        <row r="71">
          <cell r="A71">
            <v>1955</v>
          </cell>
          <cell r="B71" t="str">
            <v>Single Status Arrears</v>
          </cell>
        </row>
        <row r="72">
          <cell r="A72">
            <v>1956</v>
          </cell>
          <cell r="B72" t="str">
            <v>One off pay award arrears</v>
          </cell>
        </row>
        <row r="73">
          <cell r="A73">
            <v>1960</v>
          </cell>
          <cell r="B73" t="str">
            <v>Severance</v>
          </cell>
        </row>
        <row r="74">
          <cell r="A74">
            <v>1970</v>
          </cell>
          <cell r="B74" t="str">
            <v>Employee incentive</v>
          </cell>
        </row>
        <row r="75">
          <cell r="A75">
            <v>1971</v>
          </cell>
          <cell r="B75" t="str">
            <v>Eye tests</v>
          </cell>
        </row>
        <row r="76">
          <cell r="A76">
            <v>1972</v>
          </cell>
          <cell r="B76" t="str">
            <v>Occ Health Referrals</v>
          </cell>
        </row>
        <row r="77">
          <cell r="A77">
            <v>1973</v>
          </cell>
          <cell r="B77" t="str">
            <v>Staff Medical Costs</v>
          </cell>
        </row>
        <row r="78">
          <cell r="A78">
            <v>1974</v>
          </cell>
          <cell r="B78" t="str">
            <v>Physiotherapy Costs</v>
          </cell>
        </row>
        <row r="79">
          <cell r="A79">
            <v>1975</v>
          </cell>
          <cell r="B79" t="str">
            <v>Counselling Costs</v>
          </cell>
        </row>
        <row r="80">
          <cell r="A80">
            <v>1980</v>
          </cell>
          <cell r="B80" t="str">
            <v>EU Settlement Scheme Cost</v>
          </cell>
        </row>
        <row r="81">
          <cell r="A81">
            <v>1985</v>
          </cell>
          <cell r="B81" t="str">
            <v>Payroll Deductions</v>
          </cell>
        </row>
        <row r="82">
          <cell r="A82">
            <v>1986</v>
          </cell>
          <cell r="B82" t="str">
            <v>Strike Deductions</v>
          </cell>
        </row>
        <row r="83">
          <cell r="A83">
            <v>1995</v>
          </cell>
          <cell r="B83" t="str">
            <v>Payroll Accruals</v>
          </cell>
        </row>
        <row r="84">
          <cell r="A84">
            <v>1997</v>
          </cell>
          <cell r="B84" t="str">
            <v>Net Int Cost FRS 17</v>
          </cell>
        </row>
        <row r="85">
          <cell r="A85">
            <v>1998</v>
          </cell>
          <cell r="B85" t="str">
            <v>Superannuation Provision</v>
          </cell>
        </row>
        <row r="86">
          <cell r="A86">
            <v>1999</v>
          </cell>
          <cell r="B86" t="str">
            <v>Employee Accrual</v>
          </cell>
        </row>
        <row r="87">
          <cell r="A87">
            <v>2000</v>
          </cell>
          <cell r="B87" t="str">
            <v>General Inflation Budget</v>
          </cell>
        </row>
        <row r="88">
          <cell r="A88">
            <v>2008</v>
          </cell>
          <cell r="B88" t="str">
            <v>Repairs - General</v>
          </cell>
        </row>
        <row r="89">
          <cell r="A89">
            <v>2010</v>
          </cell>
          <cell r="B89" t="str">
            <v>Building Mats</v>
          </cell>
        </row>
        <row r="90">
          <cell r="A90">
            <v>2011</v>
          </cell>
          <cell r="B90" t="str">
            <v>CRC charges</v>
          </cell>
        </row>
        <row r="91">
          <cell r="A91">
            <v>2018</v>
          </cell>
          <cell r="B91" t="str">
            <v>Programmed repairs</v>
          </cell>
        </row>
        <row r="92">
          <cell r="A92">
            <v>2028</v>
          </cell>
          <cell r="B92" t="str">
            <v>Internal decoration</v>
          </cell>
        </row>
        <row r="93">
          <cell r="A93">
            <v>2038</v>
          </cell>
          <cell r="B93" t="str">
            <v>External Decoration</v>
          </cell>
        </row>
        <row r="94">
          <cell r="A94">
            <v>2048</v>
          </cell>
          <cell r="B94" t="str">
            <v>Electrical</v>
          </cell>
        </row>
        <row r="95">
          <cell r="A95">
            <v>2058</v>
          </cell>
          <cell r="B95" t="str">
            <v>Lift Maintenance</v>
          </cell>
        </row>
        <row r="96">
          <cell r="A96">
            <v>2068</v>
          </cell>
          <cell r="B96" t="str">
            <v>Vandalism</v>
          </cell>
        </row>
        <row r="97">
          <cell r="A97">
            <v>2078</v>
          </cell>
          <cell r="B97" t="str">
            <v>Asbestos</v>
          </cell>
        </row>
        <row r="98">
          <cell r="A98">
            <v>2088</v>
          </cell>
          <cell r="B98" t="str">
            <v>Emergency work</v>
          </cell>
        </row>
        <row r="99">
          <cell r="A99">
            <v>2098</v>
          </cell>
          <cell r="B99" t="str">
            <v>Dilapidation/Demolition</v>
          </cell>
        </row>
        <row r="100">
          <cell r="A100">
            <v>2108</v>
          </cell>
          <cell r="B100" t="str">
            <v>Rec Maintenance sports equipment</v>
          </cell>
        </row>
        <row r="101">
          <cell r="A101">
            <v>2109</v>
          </cell>
          <cell r="B101" t="str">
            <v>Ground Maintenance - Contract</v>
          </cell>
        </row>
        <row r="102">
          <cell r="A102">
            <v>2118</v>
          </cell>
          <cell r="B102" t="str">
            <v>Programmed Maintenance</v>
          </cell>
        </row>
        <row r="103">
          <cell r="A103">
            <v>2128</v>
          </cell>
          <cell r="B103" t="str">
            <v>Paths/Fencing</v>
          </cell>
        </row>
        <row r="104">
          <cell r="A104">
            <v>2138</v>
          </cell>
          <cell r="B104" t="str">
            <v>Aboricultural</v>
          </cell>
        </row>
        <row r="105">
          <cell r="A105">
            <v>2149</v>
          </cell>
          <cell r="B105" t="str">
            <v>Grave digging</v>
          </cell>
        </row>
        <row r="106">
          <cell r="A106">
            <v>2158</v>
          </cell>
          <cell r="B106" t="str">
            <v>Gardens - Memorial</v>
          </cell>
        </row>
        <row r="107">
          <cell r="A107">
            <v>2208</v>
          </cell>
          <cell r="B107" t="str">
            <v>Environmental Improvements</v>
          </cell>
        </row>
        <row r="108">
          <cell r="A108">
            <v>2218</v>
          </cell>
          <cell r="B108" t="str">
            <v>Town Centre</v>
          </cell>
        </row>
        <row r="109">
          <cell r="A109">
            <v>2228</v>
          </cell>
          <cell r="B109" t="str">
            <v>Visible Service</v>
          </cell>
        </row>
        <row r="110">
          <cell r="A110">
            <v>2239</v>
          </cell>
          <cell r="B110" t="str">
            <v>Area Panel</v>
          </cell>
        </row>
        <row r="111">
          <cell r="A111">
            <v>2240</v>
          </cell>
          <cell r="B111" t="str">
            <v>Public Health Hazards</v>
          </cell>
        </row>
        <row r="112">
          <cell r="A112">
            <v>2241</v>
          </cell>
          <cell r="B112" t="str">
            <v>Prevent Nuisances</v>
          </cell>
        </row>
        <row r="113">
          <cell r="A113">
            <v>2250</v>
          </cell>
          <cell r="B113" t="str">
            <v>Specific Projects</v>
          </cell>
        </row>
        <row r="114">
          <cell r="A114">
            <v>2252</v>
          </cell>
          <cell r="B114" t="str">
            <v>Parks Events</v>
          </cell>
        </row>
        <row r="115">
          <cell r="A115">
            <v>2253</v>
          </cell>
          <cell r="B115" t="str">
            <v>City Hall Bells</v>
          </cell>
        </row>
        <row r="116">
          <cell r="A116">
            <v>2257</v>
          </cell>
          <cell r="B116" t="str">
            <v>Environmental Stewardship Projects</v>
          </cell>
        </row>
        <row r="117">
          <cell r="A117">
            <v>2258</v>
          </cell>
          <cell r="B117" t="str">
            <v>Emergency Flood Measures</v>
          </cell>
        </row>
        <row r="118">
          <cell r="A118">
            <v>2310</v>
          </cell>
          <cell r="B118" t="str">
            <v>Oil</v>
          </cell>
        </row>
        <row r="119">
          <cell r="A119">
            <v>2311</v>
          </cell>
          <cell r="B119" t="str">
            <v>Solid Fuel</v>
          </cell>
        </row>
        <row r="120">
          <cell r="A120">
            <v>2312</v>
          </cell>
          <cell r="B120" t="str">
            <v>Electric</v>
          </cell>
        </row>
        <row r="121">
          <cell r="A121">
            <v>2313</v>
          </cell>
          <cell r="B121" t="str">
            <v>Gas</v>
          </cell>
        </row>
        <row r="122">
          <cell r="A122">
            <v>2315</v>
          </cell>
          <cell r="B122" t="str">
            <v>Climate Change levy Solid</v>
          </cell>
        </row>
        <row r="123">
          <cell r="A123">
            <v>2316</v>
          </cell>
          <cell r="B123" t="str">
            <v>Climate Change levy Electric</v>
          </cell>
        </row>
        <row r="124">
          <cell r="A124">
            <v>2317</v>
          </cell>
          <cell r="B124" t="str">
            <v>Climate Change levy Gas</v>
          </cell>
        </row>
        <row r="125">
          <cell r="A125">
            <v>2318</v>
          </cell>
          <cell r="B125" t="str">
            <v>Fuel Vouchers Vendors</v>
          </cell>
        </row>
        <row r="126">
          <cell r="A126">
            <v>2320</v>
          </cell>
          <cell r="B126" t="str">
            <v>Water Rates</v>
          </cell>
        </row>
        <row r="127">
          <cell r="A127">
            <v>2321</v>
          </cell>
          <cell r="B127" t="str">
            <v>Metered Water</v>
          </cell>
        </row>
        <row r="128">
          <cell r="A128">
            <v>2322</v>
          </cell>
          <cell r="B128" t="str">
            <v>Sewerage Charges</v>
          </cell>
        </row>
        <row r="129">
          <cell r="A129">
            <v>2330</v>
          </cell>
          <cell r="B129" t="str">
            <v>Rates</v>
          </cell>
        </row>
        <row r="130">
          <cell r="A130">
            <v>2340</v>
          </cell>
          <cell r="B130" t="str">
            <v>Building &amp; Contents Insurance</v>
          </cell>
        </row>
        <row r="131">
          <cell r="A131">
            <v>2341</v>
          </cell>
          <cell r="B131" t="str">
            <v>Fire Insurance</v>
          </cell>
        </row>
        <row r="132">
          <cell r="A132">
            <v>2350</v>
          </cell>
          <cell r="B132" t="str">
            <v>Technical / Maintenance Charge</v>
          </cell>
        </row>
        <row r="133">
          <cell r="A133">
            <v>2360</v>
          </cell>
          <cell r="B133" t="str">
            <v>Service Charges</v>
          </cell>
        </row>
        <row r="134">
          <cell r="A134">
            <v>2400</v>
          </cell>
          <cell r="B134" t="str">
            <v>Rents</v>
          </cell>
        </row>
        <row r="135">
          <cell r="A135">
            <v>2405</v>
          </cell>
          <cell r="B135" t="str">
            <v>Assisted Purchase Vendors</v>
          </cell>
        </row>
        <row r="136">
          <cell r="A136">
            <v>2410</v>
          </cell>
          <cell r="B136" t="str">
            <v>Storage</v>
          </cell>
        </row>
        <row r="137">
          <cell r="A137">
            <v>2420</v>
          </cell>
          <cell r="B137" t="str">
            <v>Hire of Rooms or Buildings</v>
          </cell>
        </row>
        <row r="138">
          <cell r="A138">
            <v>2430</v>
          </cell>
          <cell r="B138" t="str">
            <v>Free Letting</v>
          </cell>
        </row>
        <row r="139">
          <cell r="A139">
            <v>2440</v>
          </cell>
          <cell r="B139" t="str">
            <v>Use of Mortuaries</v>
          </cell>
        </row>
        <row r="140">
          <cell r="A140">
            <v>2500</v>
          </cell>
          <cell r="B140" t="str">
            <v>Fixtures &amp; Fittings - General</v>
          </cell>
        </row>
        <row r="141">
          <cell r="A141">
            <v>2501</v>
          </cell>
          <cell r="B141" t="str">
            <v>Fixtures &amp; Fittings  Not Locally Controlled</v>
          </cell>
        </row>
        <row r="142">
          <cell r="A142">
            <v>2510</v>
          </cell>
          <cell r="B142" t="str">
            <v>Security Alarms</v>
          </cell>
        </row>
        <row r="143">
          <cell r="A143">
            <v>2511</v>
          </cell>
          <cell r="B143" t="str">
            <v>Annual Contract-security</v>
          </cell>
        </row>
        <row r="144">
          <cell r="A144">
            <v>2520</v>
          </cell>
          <cell r="B144" t="str">
            <v>Air Conditioning</v>
          </cell>
        </row>
        <row r="145">
          <cell r="A145">
            <v>2530</v>
          </cell>
          <cell r="B145" t="str">
            <v>Health and safety</v>
          </cell>
        </row>
        <row r="146">
          <cell r="A146">
            <v>2531</v>
          </cell>
          <cell r="B146" t="str">
            <v>Fire Extinguisher</v>
          </cell>
        </row>
        <row r="147">
          <cell r="A147">
            <v>2608</v>
          </cell>
          <cell r="B147" t="str">
            <v>Cleaning - premises</v>
          </cell>
        </row>
        <row r="148">
          <cell r="A148">
            <v>2628</v>
          </cell>
          <cell r="B148" t="str">
            <v>Cleaning Windows</v>
          </cell>
        </row>
        <row r="149">
          <cell r="A149">
            <v>2630</v>
          </cell>
          <cell r="B149" t="str">
            <v>Cleaning - Other</v>
          </cell>
        </row>
        <row r="150">
          <cell r="A150">
            <v>2631</v>
          </cell>
          <cell r="B150" t="str">
            <v>Disinfectant - Property</v>
          </cell>
        </row>
        <row r="151">
          <cell r="A151">
            <v>2633</v>
          </cell>
          <cell r="B151" t="str">
            <v>Tipping Charges</v>
          </cell>
        </row>
        <row r="152">
          <cell r="A152">
            <v>2634</v>
          </cell>
          <cell r="B152" t="str">
            <v>Refuse Collection/Disposal</v>
          </cell>
        </row>
        <row r="153">
          <cell r="A153">
            <v>2640</v>
          </cell>
          <cell r="B153" t="str">
            <v>Cleaning Material</v>
          </cell>
        </row>
        <row r="154">
          <cell r="A154">
            <v>2660</v>
          </cell>
          <cell r="B154" t="str">
            <v>Refuse bags/pickers</v>
          </cell>
        </row>
        <row r="155">
          <cell r="A155">
            <v>2661</v>
          </cell>
          <cell r="B155" t="str">
            <v>Refuse bins/skip purchase</v>
          </cell>
        </row>
        <row r="156">
          <cell r="A156">
            <v>2700</v>
          </cell>
          <cell r="B156" t="str">
            <v>Security Costs</v>
          </cell>
        </row>
        <row r="157">
          <cell r="A157">
            <v>2710</v>
          </cell>
          <cell r="B157" t="str">
            <v>Premises - Other</v>
          </cell>
        </row>
        <row r="158">
          <cell r="A158">
            <v>2920</v>
          </cell>
          <cell r="B158" t="str">
            <v>Property fund contribution prems/lnd</v>
          </cell>
        </row>
        <row r="159">
          <cell r="A159">
            <v>2998</v>
          </cell>
          <cell r="B159" t="str">
            <v>Allocation of FM</v>
          </cell>
        </row>
        <row r="160">
          <cell r="A160">
            <v>2999</v>
          </cell>
          <cell r="B160" t="str">
            <v>Transfer to FM</v>
          </cell>
        </row>
        <row r="161">
          <cell r="A161">
            <v>3000</v>
          </cell>
          <cell r="B161" t="str">
            <v>Transport - Recharge</v>
          </cell>
        </row>
        <row r="162">
          <cell r="A162">
            <v>3010</v>
          </cell>
          <cell r="B162" t="str">
            <v>Home to School Transport</v>
          </cell>
        </row>
        <row r="163">
          <cell r="A163">
            <v>3012</v>
          </cell>
          <cell r="B163" t="str">
            <v>Contract Payment - Buses</v>
          </cell>
        </row>
        <row r="164">
          <cell r="A164">
            <v>3013</v>
          </cell>
          <cell r="B164" t="str">
            <v>Contract Payment - Taxis</v>
          </cell>
        </row>
        <row r="165">
          <cell r="A165">
            <v>3014</v>
          </cell>
          <cell r="B165" t="str">
            <v>Escorts - Home to School Transport</v>
          </cell>
        </row>
        <row r="166">
          <cell r="A166">
            <v>3015</v>
          </cell>
          <cell r="B166" t="str">
            <v>Reclaimed Expenses-Home to School transport</v>
          </cell>
        </row>
        <row r="167">
          <cell r="A167">
            <v>3016</v>
          </cell>
          <cell r="B167" t="str">
            <v>Purchase of School Cards</v>
          </cell>
        </row>
        <row r="168">
          <cell r="A168">
            <v>3030</v>
          </cell>
          <cell r="B168" t="str">
            <v>Integration Transport</v>
          </cell>
        </row>
        <row r="169">
          <cell r="A169">
            <v>3040</v>
          </cell>
          <cell r="B169" t="str">
            <v>Home Runner Bus</v>
          </cell>
        </row>
        <row r="170">
          <cell r="A170">
            <v>3050</v>
          </cell>
          <cell r="B170" t="str">
            <v>Home Runner Bus</v>
          </cell>
        </row>
        <row r="171">
          <cell r="A171">
            <v>3060</v>
          </cell>
          <cell r="B171" t="str">
            <v>CVS Transport</v>
          </cell>
        </row>
        <row r="172">
          <cell r="A172">
            <v>3100</v>
          </cell>
          <cell r="B172" t="str">
            <v>Staff Travel</v>
          </cell>
        </row>
        <row r="173">
          <cell r="A173">
            <v>3101</v>
          </cell>
          <cell r="B173" t="str">
            <v>Cycle Allowance</v>
          </cell>
        </row>
        <row r="174">
          <cell r="A174">
            <v>3102</v>
          </cell>
          <cell r="B174" t="str">
            <v>Travel Cards</v>
          </cell>
        </row>
        <row r="175">
          <cell r="A175">
            <v>3103</v>
          </cell>
          <cell r="B175" t="str">
            <v>Northern Rail Cards</v>
          </cell>
        </row>
        <row r="176">
          <cell r="A176">
            <v>3105</v>
          </cell>
          <cell r="B176" t="str">
            <v>Staff Expenses Renewals</v>
          </cell>
        </row>
        <row r="177">
          <cell r="A177">
            <v>3109</v>
          </cell>
          <cell r="B177" t="str">
            <v>Client Travel</v>
          </cell>
        </row>
        <row r="178">
          <cell r="A178">
            <v>3110</v>
          </cell>
          <cell r="B178" t="str">
            <v>Members Travel</v>
          </cell>
        </row>
        <row r="179">
          <cell r="A179">
            <v>3120</v>
          </cell>
          <cell r="B179" t="str">
            <v>Justice Sittings</v>
          </cell>
        </row>
        <row r="180">
          <cell r="A180">
            <v>3130</v>
          </cell>
          <cell r="B180" t="str">
            <v>Trainee Travel</v>
          </cell>
        </row>
        <row r="181">
          <cell r="A181">
            <v>3140</v>
          </cell>
          <cell r="B181" t="str">
            <v>Cars - Mileage</v>
          </cell>
        </row>
        <row r="182">
          <cell r="A182">
            <v>3141</v>
          </cell>
          <cell r="B182" t="str">
            <v>Cars - Lump Sums</v>
          </cell>
        </row>
        <row r="183">
          <cell r="A183">
            <v>3142</v>
          </cell>
          <cell r="B183" t="str">
            <v>Payment in Lieu of Leased Car</v>
          </cell>
        </row>
        <row r="184">
          <cell r="A184">
            <v>3150</v>
          </cell>
          <cell r="B184" t="str">
            <v>Car Parking</v>
          </cell>
        </row>
        <row r="185">
          <cell r="A185">
            <v>3160</v>
          </cell>
          <cell r="B185" t="str">
            <v>Car Leases</v>
          </cell>
        </row>
        <row r="186">
          <cell r="A186">
            <v>3200</v>
          </cell>
          <cell r="B186" t="str">
            <v>Purchase of Vehicle/Equipment</v>
          </cell>
        </row>
        <row r="187">
          <cell r="A187">
            <v>3201</v>
          </cell>
          <cell r="B187" t="str">
            <v>Purchase of Vehicle Spare Parts</v>
          </cell>
        </row>
        <row r="188">
          <cell r="A188">
            <v>3202</v>
          </cell>
          <cell r="B188" t="str">
            <v>Purchase of Vehicle Tyres</v>
          </cell>
        </row>
        <row r="189">
          <cell r="A189">
            <v>3203</v>
          </cell>
          <cell r="B189" t="str">
            <v>Vehicle Tracking Units</v>
          </cell>
        </row>
        <row r="190">
          <cell r="A190">
            <v>3210</v>
          </cell>
          <cell r="B190" t="str">
            <v>Hire of Vehicles</v>
          </cell>
        </row>
        <row r="191">
          <cell r="A191">
            <v>3211</v>
          </cell>
          <cell r="B191" t="str">
            <v>Short Term Hire of Vehicles</v>
          </cell>
        </row>
        <row r="192">
          <cell r="A192">
            <v>3212</v>
          </cell>
          <cell r="B192" t="str">
            <v>Short term Hire of Plant</v>
          </cell>
        </row>
        <row r="193">
          <cell r="A193">
            <v>3213</v>
          </cell>
          <cell r="B193" t="str">
            <v>Contract Hire</v>
          </cell>
        </row>
        <row r="194">
          <cell r="A194">
            <v>3214</v>
          </cell>
          <cell r="B194" t="str">
            <v>Operating Lease</v>
          </cell>
        </row>
        <row r="195">
          <cell r="A195">
            <v>3308</v>
          </cell>
          <cell r="B195" t="str">
            <v>Repairs &amp; Maintenance</v>
          </cell>
        </row>
        <row r="196">
          <cell r="A196">
            <v>3339</v>
          </cell>
          <cell r="B196" t="str">
            <v>NFWT Rates</v>
          </cell>
        </row>
        <row r="197">
          <cell r="A197">
            <v>3400</v>
          </cell>
          <cell r="B197" t="str">
            <v>Insurance - Vehicles/Plant</v>
          </cell>
        </row>
        <row r="198">
          <cell r="A198">
            <v>3402</v>
          </cell>
          <cell r="B198" t="str">
            <v>Insurance - Hired Vehicles/Plant</v>
          </cell>
        </row>
        <row r="199">
          <cell r="A199">
            <v>3500</v>
          </cell>
          <cell r="B199" t="str">
            <v>Petrol and Oil</v>
          </cell>
        </row>
        <row r="200">
          <cell r="A200">
            <v>3600</v>
          </cell>
          <cell r="B200" t="str">
            <v>Test/Inspection Fees</v>
          </cell>
        </row>
        <row r="201">
          <cell r="A201">
            <v>3700</v>
          </cell>
          <cell r="B201" t="str">
            <v>Vehicle Licenses</v>
          </cell>
        </row>
        <row r="202">
          <cell r="A202">
            <v>3800</v>
          </cell>
          <cell r="B202" t="str">
            <v>Vehicle Wash</v>
          </cell>
        </row>
        <row r="203">
          <cell r="A203">
            <v>3900</v>
          </cell>
          <cell r="B203" t="str">
            <v>Contributions to Reserve</v>
          </cell>
        </row>
        <row r="204">
          <cell r="A204">
            <v>4001</v>
          </cell>
          <cell r="B204" t="str">
            <v>Irrecoverable VAT</v>
          </cell>
        </row>
        <row r="205">
          <cell r="A205">
            <v>4002</v>
          </cell>
          <cell r="B205" t="str">
            <v>Purchase of Special Equipment 1</v>
          </cell>
        </row>
        <row r="206">
          <cell r="A206">
            <v>4010</v>
          </cell>
          <cell r="B206" t="str">
            <v>Purchase of Equipment</v>
          </cell>
        </row>
        <row r="207">
          <cell r="A207">
            <v>4015</v>
          </cell>
          <cell r="B207" t="str">
            <v>Purchase of Aids &amp; Adaptations</v>
          </cell>
        </row>
        <row r="208">
          <cell r="A208">
            <v>4017</v>
          </cell>
          <cell r="B208" t="str">
            <v>Goods for resale</v>
          </cell>
        </row>
        <row r="209">
          <cell r="A209">
            <v>4019</v>
          </cell>
          <cell r="B209" t="str">
            <v>Purchase of Envir Equip</v>
          </cell>
        </row>
        <row r="210">
          <cell r="A210">
            <v>4020</v>
          </cell>
          <cell r="B210" t="str">
            <v>Hire of Equipment</v>
          </cell>
        </row>
        <row r="211">
          <cell r="A211">
            <v>4030</v>
          </cell>
          <cell r="B211" t="str">
            <v>Maintenance/Repair of Equipment</v>
          </cell>
        </row>
        <row r="212">
          <cell r="A212">
            <v>4035</v>
          </cell>
          <cell r="B212" t="str">
            <v>Swimming Pool Services (Centrally controlled)</v>
          </cell>
        </row>
        <row r="213">
          <cell r="A213">
            <v>4040</v>
          </cell>
          <cell r="B213" t="str">
            <v>Equipment Contracts</v>
          </cell>
        </row>
        <row r="214">
          <cell r="A214">
            <v>4050</v>
          </cell>
          <cell r="B214" t="str">
            <v>Purchase of Furniture</v>
          </cell>
        </row>
        <row r="215">
          <cell r="A215">
            <v>4060</v>
          </cell>
          <cell r="B215" t="str">
            <v>Materials</v>
          </cell>
        </row>
        <row r="216">
          <cell r="A216">
            <v>4063</v>
          </cell>
          <cell r="B216" t="str">
            <v>Materials Not Locally Controlled</v>
          </cell>
        </row>
        <row r="217">
          <cell r="A217">
            <v>4065</v>
          </cell>
          <cell r="B217" t="str">
            <v>Ex supplies, Pool Chem, Bedding, Plants, Animal Fd</v>
          </cell>
        </row>
        <row r="218">
          <cell r="A218">
            <v>4069</v>
          </cell>
          <cell r="B218" t="str">
            <v>Tyres</v>
          </cell>
        </row>
        <row r="219">
          <cell r="A219">
            <v>4070</v>
          </cell>
          <cell r="B219" t="str">
            <v>Learning Resources</v>
          </cell>
        </row>
        <row r="220">
          <cell r="A220">
            <v>4080</v>
          </cell>
          <cell r="B220" t="str">
            <v>Stores Issues</v>
          </cell>
        </row>
        <row r="221">
          <cell r="A221">
            <v>4107</v>
          </cell>
          <cell r="B221" t="str">
            <v>Frozen Meals</v>
          </cell>
        </row>
        <row r="222">
          <cell r="A222">
            <v>4108</v>
          </cell>
          <cell r="B222" t="str">
            <v>External Contract Catering</v>
          </cell>
        </row>
        <row r="223">
          <cell r="A223">
            <v>4109</v>
          </cell>
          <cell r="B223" t="str">
            <v>Internal Contract Catering</v>
          </cell>
        </row>
        <row r="224">
          <cell r="A224">
            <v>4110</v>
          </cell>
          <cell r="B224" t="str">
            <v>Catering Provisions</v>
          </cell>
        </row>
        <row r="225">
          <cell r="A225">
            <v>4111</v>
          </cell>
          <cell r="B225" t="str">
            <v>Countline</v>
          </cell>
        </row>
        <row r="226">
          <cell r="A226">
            <v>4112</v>
          </cell>
          <cell r="B226" t="str">
            <v>Confectionary &amp; Kiosk</v>
          </cell>
        </row>
        <row r="227">
          <cell r="A227">
            <v>4113</v>
          </cell>
          <cell r="B227" t="str">
            <v>Milk</v>
          </cell>
        </row>
        <row r="228">
          <cell r="A228">
            <v>4114</v>
          </cell>
          <cell r="B228" t="str">
            <v>Vending Inc Countline</v>
          </cell>
        </row>
        <row r="229">
          <cell r="A229">
            <v>4115</v>
          </cell>
          <cell r="B229" t="str">
            <v>Wines, Spirits &amp; Soft Drinks</v>
          </cell>
        </row>
        <row r="230">
          <cell r="A230">
            <v>4120</v>
          </cell>
          <cell r="B230" t="str">
            <v>Other Catering</v>
          </cell>
        </row>
        <row r="231">
          <cell r="A231">
            <v>4121</v>
          </cell>
          <cell r="B231" t="str">
            <v>Ice Cream</v>
          </cell>
        </row>
        <row r="232">
          <cell r="A232">
            <v>4200</v>
          </cell>
          <cell r="B232" t="str">
            <v>Clothing</v>
          </cell>
        </row>
        <row r="233">
          <cell r="A233">
            <v>4230</v>
          </cell>
          <cell r="B233" t="str">
            <v>Laundry</v>
          </cell>
        </row>
        <row r="234">
          <cell r="A234">
            <v>4240</v>
          </cell>
          <cell r="B234" t="str">
            <v>Clothing Grant</v>
          </cell>
        </row>
        <row r="235">
          <cell r="A235">
            <v>4300</v>
          </cell>
          <cell r="B235" t="str">
            <v>Printing and Stationery</v>
          </cell>
        </row>
        <row r="236">
          <cell r="A236">
            <v>4331</v>
          </cell>
          <cell r="B236" t="str">
            <v>Photocopying</v>
          </cell>
        </row>
        <row r="237">
          <cell r="A237">
            <v>4333</v>
          </cell>
          <cell r="B237" t="str">
            <v>Postages</v>
          </cell>
        </row>
        <row r="238">
          <cell r="A238">
            <v>4334</v>
          </cell>
          <cell r="B238" t="str">
            <v>Distribution Costs (including Courier Services)</v>
          </cell>
        </row>
        <row r="239">
          <cell r="A239">
            <v>4340</v>
          </cell>
          <cell r="B239" t="str">
            <v>Publications</v>
          </cell>
        </row>
        <row r="240">
          <cell r="A240">
            <v>4341</v>
          </cell>
          <cell r="B240" t="str">
            <v>Stock Balances bfwd</v>
          </cell>
        </row>
        <row r="241">
          <cell r="A241">
            <v>4342</v>
          </cell>
          <cell r="B241" t="str">
            <v>Stock Balances cfwd</v>
          </cell>
        </row>
        <row r="242">
          <cell r="A242">
            <v>4350</v>
          </cell>
          <cell r="B242" t="str">
            <v>Telephones</v>
          </cell>
        </row>
        <row r="243">
          <cell r="A243">
            <v>4400</v>
          </cell>
          <cell r="B243" t="str">
            <v>Computer Costs</v>
          </cell>
        </row>
        <row r="244">
          <cell r="A244">
            <v>4500</v>
          </cell>
          <cell r="B244" t="str">
            <v>Services</v>
          </cell>
        </row>
        <row r="245">
          <cell r="A245">
            <v>4501</v>
          </cell>
          <cell r="B245" t="str">
            <v>Ext Theatre Crew</v>
          </cell>
        </row>
        <row r="246">
          <cell r="A246">
            <v>4505</v>
          </cell>
          <cell r="B246" t="str">
            <v>Appropriate Adults Services</v>
          </cell>
        </row>
        <row r="247">
          <cell r="A247">
            <v>4506</v>
          </cell>
          <cell r="B247" t="str">
            <v>Commissioning Services</v>
          </cell>
        </row>
        <row r="248">
          <cell r="A248">
            <v>4510</v>
          </cell>
          <cell r="B248" t="str">
            <v>Professional Fees</v>
          </cell>
        </row>
        <row r="249">
          <cell r="A249">
            <v>4511</v>
          </cell>
          <cell r="B249" t="str">
            <v>Consultants Fees</v>
          </cell>
        </row>
        <row r="250">
          <cell r="A250">
            <v>4512</v>
          </cell>
          <cell r="B250" t="str">
            <v>Medical Fees</v>
          </cell>
        </row>
        <row r="251">
          <cell r="A251">
            <v>4513</v>
          </cell>
          <cell r="B251" t="str">
            <v>Veterinary/Farrier Fees</v>
          </cell>
        </row>
        <row r="252">
          <cell r="A252">
            <v>4514</v>
          </cell>
          <cell r="B252" t="str">
            <v>Legal Expenses</v>
          </cell>
        </row>
        <row r="253">
          <cell r="A253">
            <v>4515</v>
          </cell>
          <cell r="B253" t="str">
            <v>Legal Counsel Fees</v>
          </cell>
        </row>
        <row r="254">
          <cell r="A254">
            <v>4516</v>
          </cell>
          <cell r="B254" t="str">
            <v>Brokers Commission</v>
          </cell>
        </row>
        <row r="255">
          <cell r="A255">
            <v>4517</v>
          </cell>
          <cell r="B255" t="str">
            <v>PWLB Fees</v>
          </cell>
        </row>
        <row r="256">
          <cell r="A256">
            <v>4518</v>
          </cell>
          <cell r="B256" t="str">
            <v>Audit Fees</v>
          </cell>
        </row>
        <row r="257">
          <cell r="A257">
            <v>4519</v>
          </cell>
          <cell r="B257" t="str">
            <v>Actuary Fees</v>
          </cell>
        </row>
        <row r="258">
          <cell r="A258">
            <v>4520</v>
          </cell>
          <cell r="B258" t="str">
            <v>Ebay transaction fees</v>
          </cell>
        </row>
        <row r="259">
          <cell r="A259">
            <v>4521</v>
          </cell>
          <cell r="B259" t="str">
            <v>Paypal transaction fees</v>
          </cell>
        </row>
        <row r="260">
          <cell r="A260">
            <v>4522</v>
          </cell>
          <cell r="B260" t="str">
            <v>Late payment fees</v>
          </cell>
        </row>
        <row r="261">
          <cell r="A261">
            <v>4547</v>
          </cell>
          <cell r="B261" t="str">
            <v>Waste Disp - treatment</v>
          </cell>
        </row>
        <row r="262">
          <cell r="A262">
            <v>4548</v>
          </cell>
          <cell r="B262" t="str">
            <v>Landfill Tipping Charges</v>
          </cell>
        </row>
        <row r="263">
          <cell r="A263">
            <v>4549</v>
          </cell>
          <cell r="B263" t="str">
            <v>Waste Disposal</v>
          </cell>
        </row>
        <row r="264">
          <cell r="A264">
            <v>4550</v>
          </cell>
          <cell r="B264" t="str">
            <v>Fees &amp; Charges</v>
          </cell>
        </row>
        <row r="265">
          <cell r="A265">
            <v>4551</v>
          </cell>
          <cell r="B265" t="str">
            <v>Examination Fees</v>
          </cell>
        </row>
        <row r="266">
          <cell r="A266">
            <v>4552</v>
          </cell>
          <cell r="B266" t="str">
            <v>Court Fees</v>
          </cell>
        </row>
        <row r="267">
          <cell r="A267">
            <v>4553</v>
          </cell>
          <cell r="B267" t="str">
            <v>Land Charges</v>
          </cell>
        </row>
        <row r="268">
          <cell r="A268">
            <v>4554</v>
          </cell>
          <cell r="B268" t="str">
            <v>Landfill Tax</v>
          </cell>
        </row>
        <row r="269">
          <cell r="A269">
            <v>4555</v>
          </cell>
          <cell r="B269" t="str">
            <v>Laboratory Test Fees</v>
          </cell>
        </row>
        <row r="270">
          <cell r="A270">
            <v>4556</v>
          </cell>
          <cell r="B270" t="str">
            <v>Security Services</v>
          </cell>
        </row>
        <row r="271">
          <cell r="A271">
            <v>4557</v>
          </cell>
          <cell r="B271" t="str">
            <v>Mortuary/Burial Fees</v>
          </cell>
        </row>
        <row r="272">
          <cell r="A272">
            <v>4558</v>
          </cell>
          <cell r="B272" t="str">
            <v>Share Amenities CTB</v>
          </cell>
        </row>
        <row r="273">
          <cell r="A273">
            <v>4559</v>
          </cell>
          <cell r="B273" t="str">
            <v>Mercury Abatement Credit Purchases</v>
          </cell>
        </row>
        <row r="274">
          <cell r="A274">
            <v>4561</v>
          </cell>
          <cell r="B274" t="str">
            <v>License Fees</v>
          </cell>
        </row>
        <row r="275">
          <cell r="A275">
            <v>4562</v>
          </cell>
          <cell r="B275" t="str">
            <v>Artistes Fees</v>
          </cell>
        </row>
        <row r="276">
          <cell r="A276">
            <v>4563</v>
          </cell>
          <cell r="B276" t="str">
            <v>Coaching Tuition Fees</v>
          </cell>
        </row>
        <row r="277">
          <cell r="A277">
            <v>4564</v>
          </cell>
          <cell r="B277" t="str">
            <v>Musical Serv &amp; Tuning</v>
          </cell>
        </row>
        <row r="278">
          <cell r="A278">
            <v>4567</v>
          </cell>
          <cell r="B278" t="str">
            <v>Pitch Subsidy</v>
          </cell>
        </row>
        <row r="279">
          <cell r="A279">
            <v>4568</v>
          </cell>
          <cell r="B279" t="str">
            <v>Performing Rights Fees</v>
          </cell>
        </row>
        <row r="280">
          <cell r="A280">
            <v>4569</v>
          </cell>
          <cell r="B280" t="str">
            <v>Summer Play Schemes</v>
          </cell>
        </row>
        <row r="281">
          <cell r="A281">
            <v>4570</v>
          </cell>
          <cell r="B281" t="str">
            <v>Fees - Other</v>
          </cell>
        </row>
        <row r="282">
          <cell r="A282">
            <v>4573</v>
          </cell>
          <cell r="B282" t="str">
            <v>Agents' Commission</v>
          </cell>
        </row>
        <row r="283">
          <cell r="A283">
            <v>4574</v>
          </cell>
          <cell r="B283" t="str">
            <v>Landfill Useage</v>
          </cell>
        </row>
        <row r="284">
          <cell r="A284">
            <v>4575</v>
          </cell>
          <cell r="B284" t="str">
            <v>Translation</v>
          </cell>
        </row>
        <row r="285">
          <cell r="A285">
            <v>4576</v>
          </cell>
          <cell r="B285" t="str">
            <v>Interpreters Fees</v>
          </cell>
        </row>
        <row r="286">
          <cell r="A286">
            <v>4577</v>
          </cell>
          <cell r="B286" t="str">
            <v>Police Check Fees</v>
          </cell>
        </row>
        <row r="287">
          <cell r="A287">
            <v>4598</v>
          </cell>
          <cell r="B287" t="str">
            <v>Miscode</v>
          </cell>
        </row>
        <row r="288">
          <cell r="A288">
            <v>4600</v>
          </cell>
          <cell r="B288" t="str">
            <v>Expenses - Other</v>
          </cell>
        </row>
        <row r="289">
          <cell r="A289">
            <v>4601</v>
          </cell>
          <cell r="B289" t="str">
            <v>Low Value Card Purchases</v>
          </cell>
        </row>
        <row r="290">
          <cell r="A290">
            <v>4603</v>
          </cell>
          <cell r="B290" t="str">
            <v>Witness Expenses</v>
          </cell>
        </row>
        <row r="291">
          <cell r="A291">
            <v>4604</v>
          </cell>
          <cell r="B291" t="str">
            <v>Education Visit Expenses</v>
          </cell>
        </row>
        <row r="292">
          <cell r="A292">
            <v>4606</v>
          </cell>
          <cell r="B292" t="str">
            <v>Hospitality</v>
          </cell>
        </row>
        <row r="293">
          <cell r="A293">
            <v>4610</v>
          </cell>
          <cell r="B293" t="str">
            <v>Parl Gen Elec Returning Officer fees</v>
          </cell>
        </row>
        <row r="294">
          <cell r="A294">
            <v>4611</v>
          </cell>
          <cell r="B294" t="str">
            <v>Parl Gen Elec Deputy Returning Officer fees</v>
          </cell>
        </row>
        <row r="295">
          <cell r="A295">
            <v>4612</v>
          </cell>
          <cell r="B295" t="str">
            <v>Parl Gen Elec Asst Deputy Returning Officer fees</v>
          </cell>
        </row>
        <row r="296">
          <cell r="A296">
            <v>4615</v>
          </cell>
          <cell r="B296" t="str">
            <v>Parl Gen Elec Presiding Officer fees</v>
          </cell>
        </row>
        <row r="297">
          <cell r="A297">
            <v>4617</v>
          </cell>
          <cell r="B297" t="str">
            <v>Parl Gen Elec Poll Clerk fees</v>
          </cell>
        </row>
        <row r="298">
          <cell r="A298">
            <v>4620</v>
          </cell>
          <cell r="B298" t="str">
            <v>Parl Gen Elec Chief Counters fees</v>
          </cell>
        </row>
        <row r="299">
          <cell r="A299">
            <v>4621</v>
          </cell>
          <cell r="B299" t="str">
            <v>Parl Gen Elec Senior Counters fees</v>
          </cell>
        </row>
        <row r="300">
          <cell r="A300">
            <v>4622</v>
          </cell>
          <cell r="B300" t="str">
            <v>Parl Gen Elec Counters fees</v>
          </cell>
        </row>
        <row r="301">
          <cell r="A301">
            <v>4625</v>
          </cell>
          <cell r="B301" t="str">
            <v>Parl Gen Elec Messengers/Attendants fees</v>
          </cell>
        </row>
        <row r="302">
          <cell r="A302">
            <v>4627</v>
          </cell>
          <cell r="B302" t="str">
            <v>Parl Gen Elec Caretakers fees</v>
          </cell>
        </row>
        <row r="303">
          <cell r="A303">
            <v>4630</v>
          </cell>
          <cell r="B303" t="str">
            <v>Parl Gen Elec clerical assistance fees</v>
          </cell>
        </row>
        <row r="304">
          <cell r="A304">
            <v>4632</v>
          </cell>
          <cell r="B304" t="str">
            <v>Parl Gen Elec travelling expenses</v>
          </cell>
        </row>
        <row r="305">
          <cell r="A305">
            <v>4633</v>
          </cell>
          <cell r="B305" t="str">
            <v>Parl Gen Elec travel/subsistnce-Act/Dep Act Ret Of</v>
          </cell>
        </row>
        <row r="306">
          <cell r="A306">
            <v>4635</v>
          </cell>
          <cell r="B306" t="str">
            <v>Parl Gen Elec miscellaneous fees</v>
          </cell>
        </row>
        <row r="307">
          <cell r="A307">
            <v>4637</v>
          </cell>
          <cell r="B307" t="str">
            <v>Printing Electoral Register</v>
          </cell>
        </row>
        <row r="308">
          <cell r="A308">
            <v>4638</v>
          </cell>
          <cell r="B308" t="str">
            <v>Election Costs - Postal Votes</v>
          </cell>
        </row>
        <row r="309">
          <cell r="A309">
            <v>4640</v>
          </cell>
          <cell r="B309" t="str">
            <v>Conference Expenses</v>
          </cell>
        </row>
        <row r="310">
          <cell r="A310">
            <v>4641</v>
          </cell>
          <cell r="B310" t="str">
            <v>Parl Gen Elec Printing/providing Ballot Papers</v>
          </cell>
        </row>
        <row r="311">
          <cell r="A311">
            <v>4642</v>
          </cell>
          <cell r="B311" t="str">
            <v>Parl Gen Elec Printing/providing Off Poll Cards</v>
          </cell>
        </row>
        <row r="312">
          <cell r="A312">
            <v>4643</v>
          </cell>
          <cell r="B312" t="str">
            <v>Parl Gen Elec Printing/providing Notices/docs</v>
          </cell>
        </row>
        <row r="313">
          <cell r="A313">
            <v>4646</v>
          </cell>
          <cell r="B313" t="str">
            <v>Parl Gen Elec Prov of Ballot Boxes/Stamping Instrs</v>
          </cell>
        </row>
        <row r="314">
          <cell r="A314">
            <v>4648</v>
          </cell>
          <cell r="B314" t="str">
            <v>Parl Gen Elec Conveyance Elect Equipment/Materials</v>
          </cell>
        </row>
        <row r="315">
          <cell r="A315">
            <v>4651</v>
          </cell>
          <cell r="B315" t="str">
            <v>Subsistence - Officers</v>
          </cell>
        </row>
        <row r="316">
          <cell r="A316">
            <v>4652</v>
          </cell>
          <cell r="B316" t="str">
            <v>Subsistence - Members</v>
          </cell>
        </row>
        <row r="317">
          <cell r="A317">
            <v>4656</v>
          </cell>
          <cell r="B317" t="str">
            <v>Subsistence - Teachers</v>
          </cell>
        </row>
        <row r="318">
          <cell r="A318">
            <v>4659</v>
          </cell>
          <cell r="B318" t="str">
            <v>Member Surgeries</v>
          </cell>
        </row>
        <row r="319">
          <cell r="A319">
            <v>4660</v>
          </cell>
          <cell r="B319" t="str">
            <v>Civic/Member Duty</v>
          </cell>
        </row>
        <row r="320">
          <cell r="A320">
            <v>4661</v>
          </cell>
          <cell r="B320" t="str">
            <v>Ceremonial Costs</v>
          </cell>
        </row>
        <row r="321">
          <cell r="A321">
            <v>4662</v>
          </cell>
          <cell r="B321" t="str">
            <v>Remembrance Day</v>
          </cell>
        </row>
        <row r="322">
          <cell r="A322">
            <v>4663</v>
          </cell>
          <cell r="B322" t="str">
            <v>Lord mayor's Expenses</v>
          </cell>
        </row>
        <row r="323">
          <cell r="A323">
            <v>4664</v>
          </cell>
          <cell r="B323" t="str">
            <v>Floral Decoration</v>
          </cell>
        </row>
        <row r="324">
          <cell r="A324">
            <v>4665</v>
          </cell>
          <cell r="B324" t="str">
            <v>Civic Purse</v>
          </cell>
        </row>
        <row r="325">
          <cell r="A325">
            <v>4666</v>
          </cell>
          <cell r="B325" t="str">
            <v>Members Allowances</v>
          </cell>
        </row>
        <row r="326">
          <cell r="A326">
            <v>4667</v>
          </cell>
          <cell r="B326" t="str">
            <v>Loss of Earnings</v>
          </cell>
        </row>
        <row r="327">
          <cell r="A327">
            <v>4668</v>
          </cell>
          <cell r="B327" t="str">
            <v>NI Attendance Allowance</v>
          </cell>
        </row>
        <row r="328">
          <cell r="A328">
            <v>4669</v>
          </cell>
          <cell r="B328" t="str">
            <v>Superannuation Attendance Allowance</v>
          </cell>
        </row>
        <row r="329">
          <cell r="A329">
            <v>4670</v>
          </cell>
          <cell r="B329" t="str">
            <v>Publicity</v>
          </cell>
        </row>
        <row r="330">
          <cell r="A330">
            <v>4675</v>
          </cell>
          <cell r="B330" t="str">
            <v>Mgt &amp; Admin Costs</v>
          </cell>
        </row>
        <row r="331">
          <cell r="A331">
            <v>4680</v>
          </cell>
          <cell r="B331" t="str">
            <v>Insurance</v>
          </cell>
        </row>
        <row r="332">
          <cell r="A332">
            <v>4681</v>
          </cell>
          <cell r="B332" t="str">
            <v>Insurance - Plant and Equipment</v>
          </cell>
        </row>
        <row r="333">
          <cell r="A333">
            <v>4682</v>
          </cell>
          <cell r="B333" t="str">
            <v>Public Liability Insurance</v>
          </cell>
        </row>
        <row r="334">
          <cell r="A334">
            <v>4686</v>
          </cell>
          <cell r="B334" t="str">
            <v>Insurance Land Charges</v>
          </cell>
        </row>
        <row r="335">
          <cell r="A335">
            <v>4690</v>
          </cell>
          <cell r="B335" t="str">
            <v>Financial Charges</v>
          </cell>
        </row>
        <row r="336">
          <cell r="A336">
            <v>4691</v>
          </cell>
          <cell r="B336" t="str">
            <v>Natwest Bank Charges</v>
          </cell>
        </row>
        <row r="337">
          <cell r="A337">
            <v>4692</v>
          </cell>
          <cell r="B337" t="str">
            <v>GIRO PO Vouchers</v>
          </cell>
        </row>
        <row r="338">
          <cell r="A338">
            <v>4693</v>
          </cell>
          <cell r="B338" t="str">
            <v>Other Bank Charges</v>
          </cell>
        </row>
        <row r="339">
          <cell r="A339">
            <v>4694</v>
          </cell>
          <cell r="B339" t="str">
            <v>Charitable Sport Financial Support</v>
          </cell>
        </row>
        <row r="340">
          <cell r="A340">
            <v>4697</v>
          </cell>
          <cell r="B340" t="str">
            <v>Credit Card Commission</v>
          </cell>
        </row>
        <row r="341">
          <cell r="A341">
            <v>4700</v>
          </cell>
          <cell r="B341" t="str">
            <v>Grants</v>
          </cell>
        </row>
        <row r="342">
          <cell r="A342">
            <v>4701</v>
          </cell>
          <cell r="B342" t="str">
            <v>Rev Exp Funded From Capital Under Statute - Grants</v>
          </cell>
        </row>
        <row r="343">
          <cell r="A343">
            <v>4703</v>
          </cell>
          <cell r="B343" t="str">
            <v>Advance Payments</v>
          </cell>
        </row>
        <row r="344">
          <cell r="A344">
            <v>4705</v>
          </cell>
          <cell r="B344" t="str">
            <v>Rent Concession</v>
          </cell>
        </row>
        <row r="345">
          <cell r="A345">
            <v>4710</v>
          </cell>
          <cell r="B345" t="str">
            <v>Rent Concession</v>
          </cell>
        </row>
        <row r="346">
          <cell r="A346">
            <v>4730</v>
          </cell>
          <cell r="B346" t="str">
            <v>Subscriptions General</v>
          </cell>
        </row>
        <row r="347">
          <cell r="A347">
            <v>4750</v>
          </cell>
          <cell r="B347" t="str">
            <v>Subscriptions - Professional</v>
          </cell>
        </row>
        <row r="348">
          <cell r="A348">
            <v>4770</v>
          </cell>
          <cell r="B348" t="str">
            <v>Sponsorship</v>
          </cell>
        </row>
        <row r="349">
          <cell r="A349">
            <v>4772</v>
          </cell>
          <cell r="B349" t="str">
            <v>Bradford Festival</v>
          </cell>
        </row>
        <row r="350">
          <cell r="A350">
            <v>4800</v>
          </cell>
          <cell r="B350" t="str">
            <v>Bradford Festival</v>
          </cell>
        </row>
        <row r="351">
          <cell r="A351">
            <v>4850</v>
          </cell>
          <cell r="B351" t="str">
            <v>Education Unitary Payment</v>
          </cell>
        </row>
        <row r="352">
          <cell r="A352">
            <v>4900</v>
          </cell>
          <cell r="B352" t="str">
            <v>Contributions to prov/resv's-supp&amp;serv</v>
          </cell>
        </row>
        <row r="353">
          <cell r="A353">
            <v>4901</v>
          </cell>
          <cell r="B353" t="str">
            <v>Contributions to renewals and rep</v>
          </cell>
        </row>
        <row r="354">
          <cell r="A354">
            <v>4902</v>
          </cell>
          <cell r="B354" t="str">
            <v>Contributions to capital receipts</v>
          </cell>
        </row>
        <row r="355">
          <cell r="A355">
            <v>4903</v>
          </cell>
          <cell r="B355" t="str">
            <v>Contributions to better use of budget</v>
          </cell>
        </row>
        <row r="356">
          <cell r="A356">
            <v>4904</v>
          </cell>
          <cell r="B356" t="str">
            <v>Contributions to other earmarked reserve</v>
          </cell>
        </row>
        <row r="357">
          <cell r="A357">
            <v>4905</v>
          </cell>
          <cell r="B357" t="str">
            <v>Contributions to trading reserves</v>
          </cell>
        </row>
        <row r="358">
          <cell r="A358">
            <v>4906</v>
          </cell>
          <cell r="B358" t="str">
            <v>Contributions Severance Reserve</v>
          </cell>
        </row>
        <row r="359">
          <cell r="A359">
            <v>4907</v>
          </cell>
          <cell r="B359" t="str">
            <v>Contributions to building work reserves</v>
          </cell>
        </row>
        <row r="360">
          <cell r="A360">
            <v>4908</v>
          </cell>
          <cell r="B360" t="str">
            <v>Contributions to insurance reserve</v>
          </cell>
        </row>
        <row r="361">
          <cell r="A361">
            <v>4909</v>
          </cell>
          <cell r="B361" t="str">
            <v>Contributions to schools delegated budget</v>
          </cell>
        </row>
        <row r="362">
          <cell r="A362">
            <v>4910</v>
          </cell>
          <cell r="B362" t="str">
            <v>Transfer from Revenue to Capital</v>
          </cell>
        </row>
        <row r="363">
          <cell r="A363">
            <v>4911</v>
          </cell>
          <cell r="B363" t="str">
            <v>Transfer from Capital to Revenue</v>
          </cell>
        </row>
        <row r="364">
          <cell r="A364">
            <v>4912</v>
          </cell>
          <cell r="B364" t="str">
            <v>Contributions to pension reserve</v>
          </cell>
        </row>
        <row r="365">
          <cell r="A365">
            <v>4913</v>
          </cell>
          <cell r="B365" t="str">
            <v>Provision for Repayment of External Loans</v>
          </cell>
        </row>
        <row r="366">
          <cell r="A366">
            <v>4914</v>
          </cell>
          <cell r="B366" t="str">
            <v>Direct Revenue Funding</v>
          </cell>
        </row>
        <row r="367">
          <cell r="A367">
            <v>4915</v>
          </cell>
          <cell r="B367" t="str">
            <v>Interest</v>
          </cell>
        </row>
        <row r="368">
          <cell r="A368">
            <v>4916</v>
          </cell>
          <cell r="B368" t="str">
            <v>Single Status Provision</v>
          </cell>
        </row>
        <row r="369">
          <cell r="A369">
            <v>4917</v>
          </cell>
          <cell r="B369" t="str">
            <v>Contingencies Provision</v>
          </cell>
        </row>
        <row r="370">
          <cell r="A370">
            <v>4918</v>
          </cell>
          <cell r="B370" t="str">
            <v>Corporate Savings To Be Made</v>
          </cell>
        </row>
        <row r="371">
          <cell r="A371">
            <v>4919</v>
          </cell>
          <cell r="B371" t="str">
            <v>Premia/Discounts</v>
          </cell>
        </row>
        <row r="372">
          <cell r="A372">
            <v>4920</v>
          </cell>
          <cell r="B372" t="str">
            <v>Contributions fr prov/resv's-supp&amp;serv</v>
          </cell>
        </row>
        <row r="373">
          <cell r="A373">
            <v>4921</v>
          </cell>
          <cell r="B373" t="str">
            <v>Contributions to Available for Sale Adjustment Act</v>
          </cell>
        </row>
        <row r="374">
          <cell r="A374">
            <v>4922</v>
          </cell>
          <cell r="B374" t="str">
            <v>Gain Loss on Available for Sale Financial Insts</v>
          </cell>
        </row>
        <row r="375">
          <cell r="A375">
            <v>4923</v>
          </cell>
          <cell r="B375" t="str">
            <v>Single Status Ongoing Cost</v>
          </cell>
        </row>
        <row r="376">
          <cell r="A376">
            <v>4924</v>
          </cell>
          <cell r="B376" t="str">
            <v>Contingency for Waste Management</v>
          </cell>
        </row>
        <row r="377">
          <cell r="A377">
            <v>4925</v>
          </cell>
          <cell r="B377" t="str">
            <v>Contributions to Collection Fund Adjust Account</v>
          </cell>
        </row>
        <row r="378">
          <cell r="A378">
            <v>4926</v>
          </cell>
          <cell r="B378" t="str">
            <v>Bad Debt Provision</v>
          </cell>
        </row>
        <row r="379">
          <cell r="A379">
            <v>4927</v>
          </cell>
          <cell r="B379" t="str">
            <v>Contribution to CAA</v>
          </cell>
        </row>
        <row r="380">
          <cell r="A380">
            <v>4928</v>
          </cell>
          <cell r="B380" t="str">
            <v>Contributions from PFI BSF1 MRP Reserve</v>
          </cell>
        </row>
        <row r="381">
          <cell r="A381">
            <v>4929</v>
          </cell>
          <cell r="B381" t="str">
            <v>Contribution to AAA</v>
          </cell>
        </row>
        <row r="382">
          <cell r="A382">
            <v>4930</v>
          </cell>
          <cell r="B382" t="str">
            <v>Service Pressures/one off investment</v>
          </cell>
        </row>
        <row r="383">
          <cell r="A383">
            <v>4931</v>
          </cell>
          <cell r="B383" t="str">
            <v>Individual School</v>
          </cell>
        </row>
        <row r="384">
          <cell r="A384">
            <v>4932</v>
          </cell>
          <cell r="B384" t="str">
            <v>Finance Lease Interest</v>
          </cell>
        </row>
        <row r="385">
          <cell r="A385">
            <v>4933</v>
          </cell>
          <cell r="B385" t="str">
            <v>Finance Lease Principal</v>
          </cell>
        </row>
        <row r="386">
          <cell r="A386">
            <v>4934</v>
          </cell>
          <cell r="B386" t="str">
            <v>Direct Revenue Funding Public Health</v>
          </cell>
        </row>
        <row r="387">
          <cell r="A387">
            <v>4935</v>
          </cell>
          <cell r="B387" t="str">
            <v>Donated Assets contribution</v>
          </cell>
        </row>
        <row r="388">
          <cell r="A388">
            <v>4936</v>
          </cell>
          <cell r="B388" t="str">
            <v>Reversal of Financial Instrument Premium</v>
          </cell>
        </row>
        <row r="389">
          <cell r="A389">
            <v>4950</v>
          </cell>
          <cell r="B389" t="str">
            <v>MRP Corporate</v>
          </cell>
        </row>
        <row r="390">
          <cell r="A390">
            <v>4951</v>
          </cell>
          <cell r="B390" t="str">
            <v>Invest to save</v>
          </cell>
        </row>
        <row r="391">
          <cell r="A391">
            <v>4953</v>
          </cell>
          <cell r="B391" t="str">
            <v>REFCUS net movement</v>
          </cell>
        </row>
        <row r="392">
          <cell r="A392">
            <v>4980</v>
          </cell>
          <cell r="B392" t="str">
            <v>Performance for WYPF</v>
          </cell>
        </row>
        <row r="393">
          <cell r="A393">
            <v>4981</v>
          </cell>
          <cell r="B393" t="str">
            <v>Tax for WYPF</v>
          </cell>
        </row>
        <row r="394">
          <cell r="A394">
            <v>4982</v>
          </cell>
          <cell r="B394" t="str">
            <v>Governance for WYPF</v>
          </cell>
        </row>
        <row r="395">
          <cell r="A395">
            <v>4983</v>
          </cell>
          <cell r="B395" t="str">
            <v>Class action for WYPF</v>
          </cell>
        </row>
        <row r="396">
          <cell r="A396">
            <v>4984</v>
          </cell>
          <cell r="B396" t="str">
            <v>Voting for WYPF</v>
          </cell>
        </row>
        <row r="397">
          <cell r="A397">
            <v>4985</v>
          </cell>
          <cell r="B397" t="str">
            <v>Broker Research Fees WYPF</v>
          </cell>
        </row>
        <row r="398">
          <cell r="A398">
            <v>4986</v>
          </cell>
          <cell r="B398" t="str">
            <v>Investment Transaction costs WYPF</v>
          </cell>
        </row>
        <row r="399">
          <cell r="A399">
            <v>4995</v>
          </cell>
          <cell r="B399" t="str">
            <v>Write-out on Disposal of Fixed Assets</v>
          </cell>
        </row>
        <row r="400">
          <cell r="A400">
            <v>4997</v>
          </cell>
          <cell r="B400" t="str">
            <v>Losses on Disposal of Fixed Assets</v>
          </cell>
        </row>
        <row r="401">
          <cell r="A401">
            <v>4998</v>
          </cell>
          <cell r="B401" t="str">
            <v>Exchange Rate Differences</v>
          </cell>
        </row>
        <row r="402">
          <cell r="A402">
            <v>4999</v>
          </cell>
          <cell r="B402" t="str">
            <v>GR/IR Material Difference Write-off</v>
          </cell>
        </row>
        <row r="403">
          <cell r="A403">
            <v>5000</v>
          </cell>
          <cell r="B403" t="str">
            <v>Payments to OLA's</v>
          </cell>
        </row>
        <row r="404">
          <cell r="A404">
            <v>5001</v>
          </cell>
          <cell r="B404" t="str">
            <v>Secure OLA's</v>
          </cell>
        </row>
        <row r="405">
          <cell r="A405">
            <v>5010</v>
          </cell>
          <cell r="B405" t="str">
            <v>Day Places - OLA</v>
          </cell>
        </row>
        <row r="406">
          <cell r="A406">
            <v>5020</v>
          </cell>
          <cell r="B406" t="str">
            <v>Day Places - OLA</v>
          </cell>
        </row>
        <row r="407">
          <cell r="A407">
            <v>5100</v>
          </cell>
          <cell r="B407" t="str">
            <v>Joint Arrangement</v>
          </cell>
        </row>
        <row r="408">
          <cell r="A408">
            <v>5101</v>
          </cell>
          <cell r="B408" t="str">
            <v>Contribution to LCR Pool</v>
          </cell>
        </row>
        <row r="409">
          <cell r="A409">
            <v>5150</v>
          </cell>
          <cell r="B409" t="str">
            <v>School Library Service</v>
          </cell>
        </row>
        <row r="410">
          <cell r="A410">
            <v>5160</v>
          </cell>
          <cell r="B410" t="str">
            <v>Library Joint Arr.</v>
          </cell>
        </row>
        <row r="411">
          <cell r="A411">
            <v>5170</v>
          </cell>
          <cell r="B411" t="str">
            <v>SCOSPA</v>
          </cell>
        </row>
        <row r="412">
          <cell r="A412">
            <v>5180</v>
          </cell>
          <cell r="B412" t="str">
            <v>SCOSPA</v>
          </cell>
        </row>
        <row r="413">
          <cell r="A413">
            <v>5200</v>
          </cell>
          <cell r="B413" t="str">
            <v>Contribution Joint Committee</v>
          </cell>
        </row>
        <row r="414">
          <cell r="A414">
            <v>5250</v>
          </cell>
          <cell r="B414" t="str">
            <v>Trading Standards</v>
          </cell>
        </row>
        <row r="415">
          <cell r="A415">
            <v>5260</v>
          </cell>
          <cell r="B415" t="str">
            <v>Archs &amp; Archlogy</v>
          </cell>
        </row>
        <row r="416">
          <cell r="A416">
            <v>5300</v>
          </cell>
          <cell r="B416" t="str">
            <v>External Bodies</v>
          </cell>
        </row>
        <row r="417">
          <cell r="A417">
            <v>5305</v>
          </cell>
          <cell r="B417" t="str">
            <v>BDCT Payment</v>
          </cell>
        </row>
        <row r="418">
          <cell r="A418">
            <v>5310</v>
          </cell>
          <cell r="B418" t="str">
            <v>Flood Defence Levy</v>
          </cell>
        </row>
        <row r="419">
          <cell r="A419">
            <v>5311</v>
          </cell>
          <cell r="B419" t="str">
            <v>Parish Council Local Precepts</v>
          </cell>
        </row>
        <row r="420">
          <cell r="A420">
            <v>5312</v>
          </cell>
          <cell r="B420" t="str">
            <v>West Yorkshire Passenger Transport Authority</v>
          </cell>
        </row>
        <row r="421">
          <cell r="A421">
            <v>5313</v>
          </cell>
          <cell r="B421" t="str">
            <v>Bradford Precept</v>
          </cell>
        </row>
        <row r="422">
          <cell r="A422">
            <v>5314</v>
          </cell>
          <cell r="B422" t="str">
            <v>Police Precept</v>
          </cell>
        </row>
        <row r="423">
          <cell r="A423">
            <v>5315</v>
          </cell>
          <cell r="B423" t="str">
            <v>Fire Precept</v>
          </cell>
        </row>
        <row r="424">
          <cell r="A424">
            <v>5316</v>
          </cell>
          <cell r="B424" t="str">
            <v>NNDR Transfer to NNDR Pool</v>
          </cell>
        </row>
        <row r="425">
          <cell r="A425">
            <v>5317</v>
          </cell>
          <cell r="B425" t="str">
            <v>Council Tax Support</v>
          </cell>
        </row>
        <row r="426">
          <cell r="A426">
            <v>5318</v>
          </cell>
          <cell r="B426" t="str">
            <v>BRR Central Share</v>
          </cell>
        </row>
        <row r="427">
          <cell r="A427">
            <v>5319</v>
          </cell>
          <cell r="B427" t="str">
            <v>Backdated Appeal costs</v>
          </cell>
        </row>
        <row r="428">
          <cell r="A428">
            <v>5320</v>
          </cell>
          <cell r="B428" t="str">
            <v>Housing Associations</v>
          </cell>
        </row>
        <row r="429">
          <cell r="A429">
            <v>5330</v>
          </cell>
          <cell r="B429" t="str">
            <v>Health Authority</v>
          </cell>
        </row>
        <row r="430">
          <cell r="A430">
            <v>5340</v>
          </cell>
          <cell r="B430" t="str">
            <v>Apprenticeship Levy</v>
          </cell>
        </row>
        <row r="431">
          <cell r="A431">
            <v>5360</v>
          </cell>
          <cell r="B431" t="str">
            <v>Magistrates Court precept - GN</v>
          </cell>
        </row>
        <row r="432">
          <cell r="A432">
            <v>5361</v>
          </cell>
          <cell r="B432" t="str">
            <v>Magistrates Court precept - DC</v>
          </cell>
        </row>
        <row r="433">
          <cell r="A433">
            <v>5362</v>
          </cell>
          <cell r="B433" t="str">
            <v>Housing Options Services</v>
          </cell>
        </row>
        <row r="434">
          <cell r="A434">
            <v>5400</v>
          </cell>
          <cell r="B434" t="str">
            <v>Grants to Voluntary Organisations</v>
          </cell>
        </row>
        <row r="435">
          <cell r="A435">
            <v>5405</v>
          </cell>
          <cell r="B435" t="str">
            <v>Grants to Individuals</v>
          </cell>
        </row>
        <row r="436">
          <cell r="A436">
            <v>5406</v>
          </cell>
          <cell r="B436" t="str">
            <v>Grants to Institutions</v>
          </cell>
        </row>
        <row r="437">
          <cell r="A437">
            <v>5410</v>
          </cell>
          <cell r="B437" t="str">
            <v>Grants in Advance</v>
          </cell>
        </row>
        <row r="438">
          <cell r="A438">
            <v>5411</v>
          </cell>
          <cell r="B438" t="str">
            <v>Grants to Voluntary Organisations</v>
          </cell>
        </row>
        <row r="439">
          <cell r="A439">
            <v>5420</v>
          </cell>
          <cell r="B439" t="str">
            <v>Loans to Individuals</v>
          </cell>
        </row>
        <row r="440">
          <cell r="A440">
            <v>5421</v>
          </cell>
          <cell r="B440" t="str">
            <v>Loans to Institutions</v>
          </cell>
        </row>
        <row r="441">
          <cell r="A441">
            <v>5500</v>
          </cell>
          <cell r="B441" t="str">
            <v>AR Refunds</v>
          </cell>
        </row>
        <row r="442">
          <cell r="A442">
            <v>5600</v>
          </cell>
          <cell r="B442" t="str">
            <v>P/c gen hway/sew</v>
          </cell>
        </row>
        <row r="443">
          <cell r="A443">
            <v>5601</v>
          </cell>
          <cell r="B443" t="str">
            <v>P/c hghways contr privatec</v>
          </cell>
        </row>
        <row r="444">
          <cell r="A444">
            <v>5640</v>
          </cell>
          <cell r="B444" t="str">
            <v>Education DSP Basic</v>
          </cell>
        </row>
        <row r="445">
          <cell r="A445">
            <v>5641</v>
          </cell>
          <cell r="B445" t="str">
            <v>Education DSP Standards Fund</v>
          </cell>
        </row>
        <row r="446">
          <cell r="A446">
            <v>5645</v>
          </cell>
          <cell r="B446" t="str">
            <v>Annual ICT Charge</v>
          </cell>
        </row>
        <row r="447">
          <cell r="A447">
            <v>5646</v>
          </cell>
          <cell r="B447" t="str">
            <v>Service Refresh</v>
          </cell>
        </row>
        <row r="448">
          <cell r="A448">
            <v>5647</v>
          </cell>
          <cell r="B448" t="str">
            <v>Business trans Payment</v>
          </cell>
        </row>
        <row r="449">
          <cell r="A449">
            <v>5649</v>
          </cell>
          <cell r="B449" t="str">
            <v>Childcare Training  for non employees</v>
          </cell>
        </row>
        <row r="450">
          <cell r="A450">
            <v>5650</v>
          </cell>
          <cell r="B450" t="str">
            <v>URC Contribution</v>
          </cell>
        </row>
        <row r="451">
          <cell r="A451">
            <v>5660</v>
          </cell>
          <cell r="B451" t="str">
            <v>Respite Care</v>
          </cell>
        </row>
        <row r="452">
          <cell r="A452">
            <v>5661</v>
          </cell>
          <cell r="B452" t="str">
            <v>Rest Home Payment</v>
          </cell>
        </row>
        <row r="453">
          <cell r="A453">
            <v>5662</v>
          </cell>
          <cell r="B453" t="str">
            <v>Nursing Home Payment</v>
          </cell>
        </row>
        <row r="454">
          <cell r="A454">
            <v>5663</v>
          </cell>
          <cell r="B454" t="str">
            <v>Rest Home-Vch/Pay Private</v>
          </cell>
        </row>
        <row r="455">
          <cell r="A455">
            <v>5664</v>
          </cell>
          <cell r="B455" t="str">
            <v>Nursg Home-Vch/pay Private</v>
          </cell>
        </row>
        <row r="456">
          <cell r="A456">
            <v>5665</v>
          </cell>
          <cell r="B456" t="str">
            <v>Support at Care Home</v>
          </cell>
        </row>
        <row r="457">
          <cell r="A457">
            <v>5666</v>
          </cell>
          <cell r="B457" t="str">
            <v>Res &amp; Nursing Quality Premiums</v>
          </cell>
        </row>
        <row r="458">
          <cell r="A458">
            <v>5667</v>
          </cell>
          <cell r="B458" t="str">
            <v>Free Nursing Care</v>
          </cell>
        </row>
        <row r="459">
          <cell r="A459">
            <v>5668</v>
          </cell>
          <cell r="B459" t="str">
            <v>HR Plus Service contract</v>
          </cell>
        </row>
        <row r="460">
          <cell r="A460">
            <v>5669</v>
          </cell>
          <cell r="B460" t="str">
            <v>Section 117 Care</v>
          </cell>
        </row>
        <row r="461">
          <cell r="A461">
            <v>5670</v>
          </cell>
          <cell r="B461" t="str">
            <v>Deferred Payment Loan</v>
          </cell>
        </row>
        <row r="462">
          <cell r="A462">
            <v>5671</v>
          </cell>
          <cell r="B462" t="str">
            <v>AVC Wise - Admin Charge</v>
          </cell>
        </row>
        <row r="463">
          <cell r="A463">
            <v>5672</v>
          </cell>
          <cell r="B463" t="str">
            <v>CCV  - Admin Fee</v>
          </cell>
        </row>
        <row r="464">
          <cell r="A464">
            <v>5673</v>
          </cell>
          <cell r="B464" t="str">
            <v>Covid19 Fee</v>
          </cell>
        </row>
        <row r="465">
          <cell r="A465">
            <v>5680</v>
          </cell>
          <cell r="B465" t="str">
            <v>Sub-Contractors</v>
          </cell>
        </row>
        <row r="466">
          <cell r="A466">
            <v>5707</v>
          </cell>
          <cell r="B466" t="str">
            <v>Gully Emptying</v>
          </cell>
        </row>
        <row r="467">
          <cell r="A467">
            <v>5710</v>
          </cell>
          <cell r="B467" t="str">
            <v>Street Cleansing</v>
          </cell>
        </row>
        <row r="468">
          <cell r="A468">
            <v>5730</v>
          </cell>
          <cell r="B468" t="str">
            <v>Street Cleansing</v>
          </cell>
        </row>
        <row r="469">
          <cell r="A469">
            <v>5771</v>
          </cell>
          <cell r="B469" t="str">
            <v>Gross up rest fees</v>
          </cell>
        </row>
        <row r="470">
          <cell r="A470">
            <v>5772</v>
          </cell>
          <cell r="B470" t="str">
            <v>Gross up n fees</v>
          </cell>
        </row>
        <row r="471">
          <cell r="A471">
            <v>5773</v>
          </cell>
          <cell r="B471" t="str">
            <v>Gross up r vouchers</v>
          </cell>
        </row>
        <row r="472">
          <cell r="A472">
            <v>5774</v>
          </cell>
          <cell r="B472" t="str">
            <v>Gross up n vouchers</v>
          </cell>
        </row>
        <row r="473">
          <cell r="A473">
            <v>5780</v>
          </cell>
          <cell r="B473" t="str">
            <v>Inter Departmental Agreement</v>
          </cell>
        </row>
        <row r="474">
          <cell r="A474">
            <v>5781</v>
          </cell>
          <cell r="B474" t="str">
            <v>Educational Placements at Independent Schools</v>
          </cell>
        </row>
        <row r="475">
          <cell r="A475">
            <v>5782</v>
          </cell>
          <cell r="B475" t="str">
            <v>Inter Departmental Recharges – Capital</v>
          </cell>
        </row>
        <row r="476">
          <cell r="A476">
            <v>5800</v>
          </cell>
          <cell r="B476" t="str">
            <v>Agency Payments</v>
          </cell>
        </row>
        <row r="477">
          <cell r="A477">
            <v>5801</v>
          </cell>
          <cell r="B477" t="str">
            <v>Escort duty oth estb</v>
          </cell>
        </row>
        <row r="478">
          <cell r="A478">
            <v>5802</v>
          </cell>
          <cell r="B478" t="str">
            <v>Placement fees oth estb</v>
          </cell>
        </row>
        <row r="479">
          <cell r="A479">
            <v>5803</v>
          </cell>
          <cell r="B479" t="str">
            <v>Sitting service oth estb</v>
          </cell>
        </row>
        <row r="480">
          <cell r="A480">
            <v>5804</v>
          </cell>
          <cell r="B480" t="str">
            <v>Special Guardianship Allowances</v>
          </cell>
        </row>
        <row r="481">
          <cell r="A481">
            <v>5805</v>
          </cell>
          <cell r="B481" t="str">
            <v>Training adopters oth estb</v>
          </cell>
        </row>
        <row r="482">
          <cell r="A482">
            <v>5807</v>
          </cell>
          <cell r="B482" t="str">
            <v>Adoptn allowances oth estb</v>
          </cell>
        </row>
        <row r="483">
          <cell r="A483">
            <v>5808</v>
          </cell>
          <cell r="B483" t="str">
            <v>Fost p oth allows</v>
          </cell>
        </row>
        <row r="484">
          <cell r="A484">
            <v>5809</v>
          </cell>
          <cell r="B484" t="str">
            <v>Adopt fee oth org oth estb</v>
          </cell>
        </row>
        <row r="485">
          <cell r="A485">
            <v>5811</v>
          </cell>
          <cell r="B485" t="str">
            <v>Foster p fees org</v>
          </cell>
        </row>
        <row r="486">
          <cell r="A486">
            <v>5812</v>
          </cell>
          <cell r="B486" t="str">
            <v>Adoption expenses oth estb</v>
          </cell>
        </row>
        <row r="487">
          <cell r="A487">
            <v>5813</v>
          </cell>
          <cell r="B487" t="str">
            <v>Foster p allows</v>
          </cell>
        </row>
        <row r="488">
          <cell r="A488">
            <v>5814</v>
          </cell>
          <cell r="B488" t="str">
            <v>Foster p allw ola oth estb</v>
          </cell>
        </row>
        <row r="489">
          <cell r="A489">
            <v>5815</v>
          </cell>
          <cell r="B489" t="str">
            <v>Adoption maintnce oth estb</v>
          </cell>
        </row>
        <row r="490">
          <cell r="A490">
            <v>5817</v>
          </cell>
          <cell r="B490" t="str">
            <v>Residence &amp; Child Arrangement Allowances</v>
          </cell>
        </row>
        <row r="491">
          <cell r="A491">
            <v>5818</v>
          </cell>
          <cell r="B491" t="str">
            <v>Comcare nonccfics oth estb</v>
          </cell>
        </row>
        <row r="492">
          <cell r="A492">
            <v>5819</v>
          </cell>
          <cell r="B492" t="str">
            <v>Ongo/excptnl pays oth estb</v>
          </cell>
        </row>
        <row r="493">
          <cell r="A493">
            <v>5820</v>
          </cell>
          <cell r="B493" t="str">
            <v>DAB Holiday Entertainment</v>
          </cell>
        </row>
        <row r="494">
          <cell r="A494">
            <v>5821</v>
          </cell>
          <cell r="B494" t="str">
            <v>DAB Disability Equipment</v>
          </cell>
        </row>
        <row r="495">
          <cell r="A495">
            <v>5839</v>
          </cell>
          <cell r="B495" t="str">
            <v>Supported Living</v>
          </cell>
        </row>
        <row r="496">
          <cell r="A496">
            <v>5840</v>
          </cell>
          <cell r="B496" t="str">
            <v>Home support oth estb</v>
          </cell>
        </row>
        <row r="497">
          <cell r="A497">
            <v>5841</v>
          </cell>
          <cell r="B497" t="str">
            <v>Out of Hours HC Contract</v>
          </cell>
        </row>
        <row r="498">
          <cell r="A498">
            <v>5842</v>
          </cell>
          <cell r="B498" t="str">
            <v>Direct payments oth estb</v>
          </cell>
        </row>
        <row r="499">
          <cell r="A499">
            <v>5843</v>
          </cell>
          <cell r="B499" t="str">
            <v>Hom supt csh pyt oth estb</v>
          </cell>
        </row>
        <row r="500">
          <cell r="A500">
            <v>5844</v>
          </cell>
          <cell r="B500" t="str">
            <v>Hom spt blck cont oth estb</v>
          </cell>
        </row>
        <row r="501">
          <cell r="A501">
            <v>5845</v>
          </cell>
          <cell r="B501" t="str">
            <v>Vol sector daycareoth estb</v>
          </cell>
        </row>
        <row r="502">
          <cell r="A502">
            <v>5846</v>
          </cell>
          <cell r="B502" t="str">
            <v>Supporting People</v>
          </cell>
        </row>
        <row r="503">
          <cell r="A503">
            <v>5847</v>
          </cell>
          <cell r="B503" t="str">
            <v>Homspt blk con newoth estb</v>
          </cell>
        </row>
        <row r="504">
          <cell r="A504">
            <v>5848</v>
          </cell>
          <cell r="B504" t="str">
            <v>Home cleaning ser oth estb</v>
          </cell>
        </row>
        <row r="505">
          <cell r="A505">
            <v>5849</v>
          </cell>
          <cell r="B505" t="str">
            <v>Day care oth estb</v>
          </cell>
        </row>
        <row r="506">
          <cell r="A506">
            <v>5850</v>
          </cell>
          <cell r="B506" t="str">
            <v>Domiciliary care oth estb</v>
          </cell>
        </row>
        <row r="507">
          <cell r="A507">
            <v>5851</v>
          </cell>
          <cell r="B507" t="str">
            <v>L1 fees t oth estb</v>
          </cell>
        </row>
        <row r="508">
          <cell r="A508">
            <v>5852</v>
          </cell>
          <cell r="B508" t="str">
            <v>Personalisation Payments oth est</v>
          </cell>
        </row>
        <row r="509">
          <cell r="A509">
            <v>5853</v>
          </cell>
          <cell r="B509" t="str">
            <v>Ind. Service Funds (ILF’s)</v>
          </cell>
        </row>
        <row r="510">
          <cell r="A510">
            <v>5854</v>
          </cell>
          <cell r="B510" t="str">
            <v>Support at Day Care</v>
          </cell>
        </row>
        <row r="511">
          <cell r="A511">
            <v>5861</v>
          </cell>
          <cell r="B511" t="str">
            <v>L2a-fees oth estb</v>
          </cell>
        </row>
        <row r="512">
          <cell r="A512">
            <v>5863</v>
          </cell>
          <cell r="B512" t="str">
            <v>L3-1 placemt oth estb</v>
          </cell>
        </row>
        <row r="513">
          <cell r="A513">
            <v>5864</v>
          </cell>
          <cell r="B513" t="str">
            <v>L3-2 placemt oth estb</v>
          </cell>
        </row>
        <row r="514">
          <cell r="A514">
            <v>5871</v>
          </cell>
          <cell r="B514" t="str">
            <v>L2b fees oth estb</v>
          </cell>
        </row>
        <row r="515">
          <cell r="A515">
            <v>5872</v>
          </cell>
          <cell r="B515" t="str">
            <v>Permanence Standard</v>
          </cell>
        </row>
        <row r="516">
          <cell r="A516">
            <v>5873</v>
          </cell>
          <cell r="B516" t="str">
            <v>Permanence Non Standard</v>
          </cell>
        </row>
        <row r="517">
          <cell r="A517">
            <v>5874</v>
          </cell>
          <cell r="B517" t="str">
            <v>Permanence Transitional</v>
          </cell>
        </row>
        <row r="518">
          <cell r="A518">
            <v>5881</v>
          </cell>
          <cell r="B518" t="str">
            <v>L 2c fees oth estb</v>
          </cell>
        </row>
        <row r="519">
          <cell r="A519">
            <v>5891</v>
          </cell>
          <cell r="B519" t="str">
            <v>L 3 fees oth estb</v>
          </cell>
        </row>
        <row r="520">
          <cell r="A520">
            <v>5901</v>
          </cell>
          <cell r="B520" t="str">
            <v>L4 fees oth estb</v>
          </cell>
        </row>
        <row r="521">
          <cell r="A521">
            <v>5902</v>
          </cell>
          <cell r="B521" t="str">
            <v>Fostering Panel</v>
          </cell>
        </row>
        <row r="522">
          <cell r="A522">
            <v>5903</v>
          </cell>
          <cell r="B522" t="str">
            <v>Adoption Panel</v>
          </cell>
        </row>
        <row r="523">
          <cell r="A523">
            <v>5911</v>
          </cell>
          <cell r="B523" t="str">
            <v>Suprt carer 4/5pl oth estb</v>
          </cell>
        </row>
        <row r="524">
          <cell r="A524">
            <v>5950</v>
          </cell>
          <cell r="B524" t="str">
            <v>3rd Sector Contracts</v>
          </cell>
        </row>
        <row r="525">
          <cell r="A525">
            <v>5951</v>
          </cell>
          <cell r="B525" t="str">
            <v>GP Services Contracts</v>
          </cell>
        </row>
        <row r="526">
          <cell r="A526">
            <v>5952</v>
          </cell>
          <cell r="B526" t="str">
            <v>Pharmacy Services Contract</v>
          </cell>
        </row>
        <row r="527">
          <cell r="A527">
            <v>5953</v>
          </cell>
          <cell r="B527" t="str">
            <v>BDCT PH</v>
          </cell>
        </row>
        <row r="528">
          <cell r="A528">
            <v>5954</v>
          </cell>
          <cell r="B528" t="str">
            <v>BTHFT PH</v>
          </cell>
        </row>
        <row r="529">
          <cell r="A529">
            <v>5955</v>
          </cell>
          <cell r="B529" t="str">
            <v>Block Contract Other PH</v>
          </cell>
        </row>
        <row r="530">
          <cell r="A530">
            <v>5956</v>
          </cell>
          <cell r="B530" t="str">
            <v>Dentist Contracts</v>
          </cell>
        </row>
        <row r="531">
          <cell r="A531">
            <v>6000</v>
          </cell>
          <cell r="B531" t="str">
            <v>Transfer Payments - Other</v>
          </cell>
        </row>
        <row r="532">
          <cell r="A532">
            <v>6008</v>
          </cell>
          <cell r="B532" t="str">
            <v>NCP Car Parking</v>
          </cell>
        </row>
        <row r="533">
          <cell r="A533">
            <v>6009</v>
          </cell>
          <cell r="B533" t="str">
            <v>Cycle to Work</v>
          </cell>
        </row>
        <row r="534">
          <cell r="A534">
            <v>6010</v>
          </cell>
          <cell r="B534" t="str">
            <v>Childcare Vouchers - Salaries</v>
          </cell>
        </row>
        <row r="535">
          <cell r="A535">
            <v>6011</v>
          </cell>
          <cell r="B535" t="str">
            <v>Childcare Vouchers -  Service payments</v>
          </cell>
        </row>
        <row r="536">
          <cell r="A536">
            <v>6012</v>
          </cell>
          <cell r="B536" t="str">
            <v>FP Retainers</v>
          </cell>
        </row>
        <row r="537">
          <cell r="A537">
            <v>6020</v>
          </cell>
          <cell r="B537" t="str">
            <v>Flood Payments</v>
          </cell>
        </row>
        <row r="538">
          <cell r="A538">
            <v>6022</v>
          </cell>
          <cell r="B538" t="str">
            <v>Voluntary Organisation Flood Payments</v>
          </cell>
        </row>
        <row r="539">
          <cell r="A539">
            <v>6023</v>
          </cell>
          <cell r="B539" t="str">
            <v>Business Recovery Grant Feb2020 Flood</v>
          </cell>
        </row>
        <row r="540">
          <cell r="A540">
            <v>6024</v>
          </cell>
          <cell r="B540" t="str">
            <v>Flood resilience grants Feb 2020</v>
          </cell>
        </row>
        <row r="541">
          <cell r="A541">
            <v>6025</v>
          </cell>
          <cell r="B541" t="str">
            <v>BEIS grant payments</v>
          </cell>
        </row>
        <row r="542">
          <cell r="A542">
            <v>6026</v>
          </cell>
          <cell r="B542" t="str">
            <v>Local Authority Discretionary Grant Payments</v>
          </cell>
        </row>
        <row r="543">
          <cell r="A543">
            <v>6100</v>
          </cell>
          <cell r="B543" t="str">
            <v>Covid Winter Grant Payments</v>
          </cell>
        </row>
        <row r="544">
          <cell r="A544">
            <v>6120</v>
          </cell>
          <cell r="B544" t="str">
            <v>Discretionary Awards</v>
          </cell>
        </row>
        <row r="545">
          <cell r="A545">
            <v>6121</v>
          </cell>
          <cell r="B545" t="str">
            <v>Contingency Fund Award</v>
          </cell>
        </row>
        <row r="546">
          <cell r="A546">
            <v>6122</v>
          </cell>
          <cell r="B546" t="str">
            <v>Assistance to Pupils</v>
          </cell>
        </row>
        <row r="547">
          <cell r="A547">
            <v>6131</v>
          </cell>
          <cell r="B547" t="str">
            <v>Maintenance Grants</v>
          </cell>
        </row>
        <row r="548">
          <cell r="A548">
            <v>6132</v>
          </cell>
          <cell r="B548" t="str">
            <v>Clothing and Shoes</v>
          </cell>
        </row>
        <row r="549">
          <cell r="A549">
            <v>6133</v>
          </cell>
          <cell r="B549" t="str">
            <v>Free Meals</v>
          </cell>
        </row>
        <row r="550">
          <cell r="A550">
            <v>6142</v>
          </cell>
          <cell r="B550" t="str">
            <v>Tuition Fees</v>
          </cell>
        </row>
        <row r="551">
          <cell r="A551">
            <v>6150</v>
          </cell>
          <cell r="B551" t="str">
            <v>Repay Maint Grant</v>
          </cell>
        </row>
        <row r="552">
          <cell r="A552">
            <v>6151</v>
          </cell>
          <cell r="B552" t="str">
            <v>Rent Allowance - Gov Sch</v>
          </cell>
        </row>
        <row r="553">
          <cell r="A553">
            <v>6152</v>
          </cell>
          <cell r="B553" t="str">
            <v>Rent Allowance - Loc Sch</v>
          </cell>
        </row>
        <row r="554">
          <cell r="A554">
            <v>6192</v>
          </cell>
          <cell r="B554" t="str">
            <v>U18 inc maint</v>
          </cell>
        </row>
        <row r="555">
          <cell r="A555">
            <v>6200</v>
          </cell>
          <cell r="B555" t="str">
            <v>Welfare (Contact) Payments</v>
          </cell>
        </row>
        <row r="556">
          <cell r="A556">
            <v>6202</v>
          </cell>
          <cell r="B556" t="str">
            <v>Sect27-leave care</v>
          </cell>
        </row>
        <row r="557">
          <cell r="A557">
            <v>6203</v>
          </cell>
          <cell r="B557" t="str">
            <v>Sect29-leave care</v>
          </cell>
        </row>
        <row r="558">
          <cell r="A558">
            <v>6204</v>
          </cell>
          <cell r="B558" t="str">
            <v>S17 – Preventive Assistance</v>
          </cell>
        </row>
        <row r="559">
          <cell r="A559">
            <v>6205</v>
          </cell>
          <cell r="B559" t="str">
            <v>Misc support</v>
          </cell>
        </row>
        <row r="560">
          <cell r="A560">
            <v>6206</v>
          </cell>
          <cell r="B560" t="str">
            <v>Mntce-other prems</v>
          </cell>
        </row>
        <row r="561">
          <cell r="A561">
            <v>6207</v>
          </cell>
          <cell r="B561" t="str">
            <v>LC Alternative to B&amp;B Accom</v>
          </cell>
        </row>
        <row r="562">
          <cell r="A562">
            <v>6208</v>
          </cell>
          <cell r="B562" t="str">
            <v>S17 – NRPF (No recourse to Public Fund)</v>
          </cell>
        </row>
        <row r="563">
          <cell r="A563">
            <v>6210</v>
          </cell>
          <cell r="B563" t="str">
            <v>Income maintenance</v>
          </cell>
        </row>
        <row r="564">
          <cell r="A564">
            <v>6211</v>
          </cell>
          <cell r="B564" t="str">
            <v>Holiday</v>
          </cell>
        </row>
        <row r="565">
          <cell r="A565">
            <v>6214</v>
          </cell>
          <cell r="B565" t="str">
            <v>Holidays &amp; entertainment</v>
          </cell>
        </row>
        <row r="566">
          <cell r="A566">
            <v>6215</v>
          </cell>
          <cell r="B566" t="str">
            <v>Pocket money</v>
          </cell>
        </row>
        <row r="567">
          <cell r="A567">
            <v>6224</v>
          </cell>
          <cell r="B567" t="str">
            <v>Preventative Assistance</v>
          </cell>
        </row>
        <row r="568">
          <cell r="A568">
            <v>6230</v>
          </cell>
          <cell r="B568" t="str">
            <v>Client Accommodation costs</v>
          </cell>
        </row>
        <row r="569">
          <cell r="A569">
            <v>6231</v>
          </cell>
          <cell r="B569" t="str">
            <v>Asylum seekers-gas</v>
          </cell>
        </row>
        <row r="570">
          <cell r="A570">
            <v>6232</v>
          </cell>
          <cell r="B570" t="str">
            <v>Asylum seekers-electricity</v>
          </cell>
        </row>
        <row r="571">
          <cell r="A571">
            <v>6233</v>
          </cell>
          <cell r="B571" t="str">
            <v>Asylum seekers-food</v>
          </cell>
        </row>
        <row r="572">
          <cell r="A572">
            <v>6234</v>
          </cell>
          <cell r="B572" t="str">
            <v>Asylum seekers-allowances</v>
          </cell>
        </row>
        <row r="573">
          <cell r="A573">
            <v>6235</v>
          </cell>
          <cell r="B573" t="str">
            <v>Asylum seekers-water rates</v>
          </cell>
        </row>
        <row r="574">
          <cell r="A574">
            <v>6236</v>
          </cell>
          <cell r="B574" t="str">
            <v>Assessment ss clients</v>
          </cell>
        </row>
        <row r="575">
          <cell r="A575">
            <v>6237</v>
          </cell>
          <cell r="B575" t="str">
            <v>Leave to remain applications</v>
          </cell>
        </row>
        <row r="576">
          <cell r="A576">
            <v>6238</v>
          </cell>
          <cell r="B576" t="str">
            <v>NI, Birth cert, Passport, Driving license</v>
          </cell>
        </row>
        <row r="577">
          <cell r="A577">
            <v>6239</v>
          </cell>
          <cell r="B577" t="str">
            <v>Benefit agency applic</v>
          </cell>
        </row>
        <row r="578">
          <cell r="A578">
            <v>6240</v>
          </cell>
          <cell r="B578" t="str">
            <v>Non asylum removals</v>
          </cell>
        </row>
        <row r="579">
          <cell r="A579">
            <v>6241</v>
          </cell>
          <cell r="B579" t="str">
            <v>Hardship application</v>
          </cell>
        </row>
        <row r="580">
          <cell r="A580">
            <v>6242</v>
          </cell>
          <cell r="B580" t="str">
            <v>Nass fraud cases</v>
          </cell>
        </row>
        <row r="581">
          <cell r="A581">
            <v>6243</v>
          </cell>
          <cell r="B581" t="str">
            <v>Awaiting nass disp</v>
          </cell>
        </row>
        <row r="582">
          <cell r="A582">
            <v>6244</v>
          </cell>
          <cell r="B582" t="str">
            <v>Indef leave to remain</v>
          </cell>
        </row>
        <row r="583">
          <cell r="A583">
            <v>6245</v>
          </cell>
          <cell r="B583" t="str">
            <v>Case Resolution Programme</v>
          </cell>
        </row>
        <row r="584">
          <cell r="A584">
            <v>6246</v>
          </cell>
          <cell r="B584" t="str">
            <v>Unacc children -18</v>
          </cell>
        </row>
        <row r="585">
          <cell r="A585">
            <v>6247</v>
          </cell>
          <cell r="B585" t="str">
            <v>Unacc children 18+</v>
          </cell>
        </row>
        <row r="586">
          <cell r="A586">
            <v>6248</v>
          </cell>
          <cell r="B586" t="str">
            <v>Section 54</v>
          </cell>
        </row>
        <row r="587">
          <cell r="A587">
            <v>6249</v>
          </cell>
          <cell r="B587" t="str">
            <v>Asylum seekers- Travel</v>
          </cell>
        </row>
        <row r="588">
          <cell r="A588">
            <v>6250</v>
          </cell>
          <cell r="B588" t="str">
            <v>LC Income Maint - 17 Eligible &amp; Relevant</v>
          </cell>
        </row>
        <row r="589">
          <cell r="A589">
            <v>6251</v>
          </cell>
          <cell r="B589" t="str">
            <v>LC Income Maint - F/T Educ (non higher)</v>
          </cell>
        </row>
        <row r="590">
          <cell r="A590">
            <v>6252</v>
          </cell>
          <cell r="B590" t="str">
            <v>LC Income Maint - Awaiting Benefits</v>
          </cell>
        </row>
        <row r="591">
          <cell r="A591">
            <v>6253</v>
          </cell>
          <cell r="B591" t="str">
            <v>LC Income Maint - Top Ups</v>
          </cell>
        </row>
        <row r="592">
          <cell r="A592">
            <v>6254</v>
          </cell>
          <cell r="B592" t="str">
            <v>LC Income Maint - Other Except Circum</v>
          </cell>
        </row>
        <row r="593">
          <cell r="A593">
            <v>6255</v>
          </cell>
          <cell r="B593" t="str">
            <v>LC Accom - 16/17 Eligible &amp; Relevant</v>
          </cell>
        </row>
        <row r="594">
          <cell r="A594">
            <v>6256</v>
          </cell>
          <cell r="B594" t="str">
            <v>LC Accom - 19+ F/T Educ (non higher)</v>
          </cell>
        </row>
        <row r="595">
          <cell r="A595">
            <v>6257</v>
          </cell>
          <cell r="B595" t="str">
            <v>LC Accom - Vacation Accom (HE)</v>
          </cell>
        </row>
        <row r="596">
          <cell r="A596">
            <v>6258</v>
          </cell>
          <cell r="B596" t="str">
            <v>LC Accom - Other Bradford Care Leavers</v>
          </cell>
        </row>
        <row r="597">
          <cell r="A597">
            <v>6259</v>
          </cell>
          <cell r="B597" t="str">
            <v>LC Training - Training &amp; Educ Incentives</v>
          </cell>
        </row>
        <row r="598">
          <cell r="A598">
            <v>6260</v>
          </cell>
          <cell r="B598" t="str">
            <v>LC Training - Student Grant</v>
          </cell>
        </row>
        <row r="599">
          <cell r="A599">
            <v>6261</v>
          </cell>
          <cell r="B599" t="str">
            <v>LC Training - Travel</v>
          </cell>
        </row>
        <row r="600">
          <cell r="A600">
            <v>6262</v>
          </cell>
          <cell r="B600" t="str">
            <v>LC Training - Clothing</v>
          </cell>
        </row>
        <row r="601">
          <cell r="A601">
            <v>6263</v>
          </cell>
          <cell r="B601" t="str">
            <v>LC Training - Educational Equipment</v>
          </cell>
        </row>
        <row r="602">
          <cell r="A602">
            <v>6264</v>
          </cell>
          <cell r="B602" t="str">
            <v>LC Independant Living Grant - Bond</v>
          </cell>
        </row>
        <row r="603">
          <cell r="A603">
            <v>6265</v>
          </cell>
          <cell r="B603" t="str">
            <v>LC Independant Living Grant - Items</v>
          </cell>
        </row>
        <row r="604">
          <cell r="A604">
            <v>6266</v>
          </cell>
          <cell r="B604" t="str">
            <v>LC Independant Living Grant - Damage</v>
          </cell>
        </row>
        <row r="605">
          <cell r="A605">
            <v>6267</v>
          </cell>
          <cell r="B605" t="str">
            <v>LC BCL Other - Emergency Payments</v>
          </cell>
        </row>
        <row r="606">
          <cell r="A606">
            <v>6268</v>
          </cell>
          <cell r="B606" t="str">
            <v>LC BCL Other - Travel</v>
          </cell>
        </row>
        <row r="607">
          <cell r="A607">
            <v>6269</v>
          </cell>
          <cell r="B607" t="str">
            <v>LC BCL Other - Clothing</v>
          </cell>
        </row>
        <row r="608">
          <cell r="A608">
            <v>6270</v>
          </cell>
          <cell r="B608" t="str">
            <v>LC BCL Other - Health Needs</v>
          </cell>
        </row>
        <row r="609">
          <cell r="A609">
            <v>6271</v>
          </cell>
          <cell r="B609" t="str">
            <v>LC BCL Other - Religious / Cultural</v>
          </cell>
        </row>
        <row r="610">
          <cell r="A610">
            <v>6272</v>
          </cell>
          <cell r="B610" t="str">
            <v>LC BCL Other - Birthday</v>
          </cell>
        </row>
        <row r="611">
          <cell r="A611">
            <v>6273</v>
          </cell>
          <cell r="B611" t="str">
            <v>LC BCL Other - Maternity</v>
          </cell>
        </row>
        <row r="612">
          <cell r="A612">
            <v>6274</v>
          </cell>
          <cell r="B612" t="str">
            <v>LC BCL Other - Other Payments</v>
          </cell>
        </row>
        <row r="613">
          <cell r="A613">
            <v>6275</v>
          </cell>
          <cell r="B613" t="str">
            <v>LC Other Authority - Income Maintenance</v>
          </cell>
        </row>
        <row r="614">
          <cell r="A614">
            <v>6276</v>
          </cell>
          <cell r="B614" t="str">
            <v>LC Other Authority - Accommodation</v>
          </cell>
        </row>
        <row r="615">
          <cell r="A615">
            <v>6277</v>
          </cell>
          <cell r="B615" t="str">
            <v>LC Other Authority - Other costs</v>
          </cell>
        </row>
        <row r="616">
          <cell r="A616">
            <v>6278</v>
          </cell>
          <cell r="B616" t="str">
            <v>LC Chd In Need S17 - Awaiting Benefits</v>
          </cell>
        </row>
        <row r="617">
          <cell r="A617">
            <v>6279</v>
          </cell>
          <cell r="B617" t="str">
            <v>LC Chd In Need S17 - Accommodation</v>
          </cell>
        </row>
        <row r="618">
          <cell r="A618">
            <v>6280</v>
          </cell>
          <cell r="B618" t="str">
            <v>LC Chd In Need S17 - Other Payments</v>
          </cell>
        </row>
        <row r="619">
          <cell r="A619">
            <v>6281</v>
          </cell>
          <cell r="B619" t="str">
            <v>Leaving care income maintenance</v>
          </cell>
        </row>
        <row r="620">
          <cell r="A620">
            <v>6282</v>
          </cell>
          <cell r="B620" t="str">
            <v>Leaving care accommodation</v>
          </cell>
        </row>
        <row r="621">
          <cell r="A621">
            <v>6283</v>
          </cell>
          <cell r="B621" t="str">
            <v>Leaving care other</v>
          </cell>
        </row>
        <row r="622">
          <cell r="A622">
            <v>6284</v>
          </cell>
          <cell r="B622" t="str">
            <v>Leaving care reimburse from other author</v>
          </cell>
        </row>
        <row r="623">
          <cell r="A623">
            <v>6310</v>
          </cell>
          <cell r="B623" t="str">
            <v>Sub Cont Tax Deduct</v>
          </cell>
        </row>
        <row r="624">
          <cell r="A624">
            <v>6311</v>
          </cell>
          <cell r="B624" t="str">
            <v>Tax on Interest</v>
          </cell>
        </row>
        <row r="625">
          <cell r="A625">
            <v>6312</v>
          </cell>
          <cell r="B625" t="str">
            <v>Recovery of Overpayments</v>
          </cell>
        </row>
        <row r="626">
          <cell r="A626">
            <v>6313</v>
          </cell>
          <cell r="B626" t="str">
            <v>Cancelled Cheques</v>
          </cell>
        </row>
        <row r="627">
          <cell r="A627">
            <v>6314</v>
          </cell>
          <cell r="B627" t="str">
            <v>Foreign Ent Tax</v>
          </cell>
        </row>
        <row r="628">
          <cell r="A628">
            <v>6315</v>
          </cell>
          <cell r="B628" t="str">
            <v>Unpresented Cheques</v>
          </cell>
        </row>
        <row r="629">
          <cell r="A629">
            <v>6316</v>
          </cell>
          <cell r="B629" t="str">
            <v>Overpayment recovery (RFOE)</v>
          </cell>
        </row>
        <row r="630">
          <cell r="A630">
            <v>6317</v>
          </cell>
          <cell r="B630" t="str">
            <v>Overpayment Recovery (PDP)</v>
          </cell>
        </row>
        <row r="631">
          <cell r="A631">
            <v>6320</v>
          </cell>
          <cell r="B631" t="str">
            <v>Rent Rebates Govt Sch</v>
          </cell>
        </row>
        <row r="632">
          <cell r="A632">
            <v>6321</v>
          </cell>
          <cell r="B632" t="str">
            <v>Rent Rebate Local Sch</v>
          </cell>
        </row>
        <row r="633">
          <cell r="A633">
            <v>6330</v>
          </cell>
          <cell r="B633" t="str">
            <v>Council Tax Gov Sch</v>
          </cell>
        </row>
        <row r="634">
          <cell r="A634">
            <v>6331</v>
          </cell>
          <cell r="B634" t="str">
            <v>Council Tax Local Sch</v>
          </cell>
        </row>
        <row r="635">
          <cell r="A635">
            <v>6400</v>
          </cell>
          <cell r="B635" t="str">
            <v>Council Tax Benefit</v>
          </cell>
        </row>
        <row r="636">
          <cell r="A636">
            <v>6401</v>
          </cell>
          <cell r="B636" t="str">
            <v>Hsg Ben Pre Tfsr</v>
          </cell>
        </row>
        <row r="637">
          <cell r="A637">
            <v>6410</v>
          </cell>
          <cell r="B637" t="str">
            <v>Rent Allowances</v>
          </cell>
        </row>
        <row r="638">
          <cell r="A638">
            <v>6411</v>
          </cell>
          <cell r="B638" t="str">
            <v>Rent Allowances BACS Returns</v>
          </cell>
        </row>
        <row r="639">
          <cell r="A639">
            <v>6412</v>
          </cell>
          <cell r="B639" t="str">
            <v>Rent Rebates</v>
          </cell>
        </row>
        <row r="640">
          <cell r="A640">
            <v>6600</v>
          </cell>
          <cell r="B640" t="str">
            <v>LABGI Budget</v>
          </cell>
        </row>
        <row r="641">
          <cell r="A641">
            <v>6871</v>
          </cell>
          <cell r="B641" t="str">
            <v>Allows 0-4yrs ssclients</v>
          </cell>
        </row>
        <row r="642">
          <cell r="A642">
            <v>6872</v>
          </cell>
          <cell r="B642" t="str">
            <v>Allows 5-10yrs</v>
          </cell>
        </row>
        <row r="643">
          <cell r="A643">
            <v>6873</v>
          </cell>
          <cell r="B643" t="str">
            <v>Allows 11-15yrs</v>
          </cell>
        </row>
        <row r="644">
          <cell r="A644">
            <v>6874</v>
          </cell>
          <cell r="B644" t="str">
            <v>Allows 16-17yrs</v>
          </cell>
        </row>
        <row r="645">
          <cell r="A645">
            <v>6875</v>
          </cell>
          <cell r="B645" t="str">
            <v>Allows-non scale</v>
          </cell>
        </row>
        <row r="646">
          <cell r="A646">
            <v>6876</v>
          </cell>
          <cell r="B646" t="str">
            <v>Carer Travel &amp; Mileage</v>
          </cell>
        </row>
        <row r="647">
          <cell r="A647">
            <v>6878</v>
          </cell>
          <cell r="B647" t="str">
            <v>Oth allow/enhnce</v>
          </cell>
        </row>
        <row r="648">
          <cell r="A648">
            <v>6879</v>
          </cell>
          <cell r="B648" t="str">
            <v>Chld mind day rev</v>
          </cell>
        </row>
        <row r="649">
          <cell r="A649">
            <v>6880</v>
          </cell>
          <cell r="B649" t="str">
            <v>Chld mind eve rev</v>
          </cell>
        </row>
        <row r="650">
          <cell r="A650">
            <v>6881</v>
          </cell>
          <cell r="B650" t="str">
            <v>School trip</v>
          </cell>
        </row>
        <row r="651">
          <cell r="A651">
            <v>6882</v>
          </cell>
          <cell r="B651" t="str">
            <v>Cult/ethnic suprt</v>
          </cell>
        </row>
        <row r="652">
          <cell r="A652">
            <v>6888</v>
          </cell>
          <cell r="B652" t="str">
            <v>Hols 0-4yrs</v>
          </cell>
        </row>
        <row r="653">
          <cell r="A653">
            <v>6889</v>
          </cell>
          <cell r="B653" t="str">
            <v>Hols 5-10yrs</v>
          </cell>
        </row>
        <row r="654">
          <cell r="A654">
            <v>6890</v>
          </cell>
          <cell r="B654" t="str">
            <v>Hols 11-15yrs</v>
          </cell>
        </row>
        <row r="655">
          <cell r="A655">
            <v>6891</v>
          </cell>
          <cell r="B655" t="str">
            <v>Hols 16-17yrs</v>
          </cell>
        </row>
        <row r="656">
          <cell r="A656">
            <v>6892</v>
          </cell>
          <cell r="B656" t="str">
            <v>Birthdys 0-4yrs</v>
          </cell>
        </row>
        <row r="657">
          <cell r="A657">
            <v>6893</v>
          </cell>
          <cell r="B657" t="str">
            <v>Birthdys 5-10yrs</v>
          </cell>
        </row>
        <row r="658">
          <cell r="A658">
            <v>6894</v>
          </cell>
          <cell r="B658" t="str">
            <v>Birthdys 11-15yrs</v>
          </cell>
        </row>
        <row r="659">
          <cell r="A659">
            <v>6895</v>
          </cell>
          <cell r="B659" t="str">
            <v>Birthdys 16-17yrs</v>
          </cell>
        </row>
        <row r="660">
          <cell r="A660">
            <v>6896</v>
          </cell>
          <cell r="B660" t="str">
            <v>Relig fest 0-4yrs</v>
          </cell>
        </row>
        <row r="661">
          <cell r="A661">
            <v>6897</v>
          </cell>
          <cell r="B661" t="str">
            <v>Relig fest5-10yrs ss client</v>
          </cell>
        </row>
        <row r="662">
          <cell r="A662">
            <v>6898</v>
          </cell>
          <cell r="B662" t="str">
            <v>Relg fest11-15yrs</v>
          </cell>
        </row>
        <row r="663">
          <cell r="A663">
            <v>6899</v>
          </cell>
          <cell r="B663" t="str">
            <v>Relg fest16-17yrs</v>
          </cell>
        </row>
        <row r="664">
          <cell r="A664">
            <v>7510</v>
          </cell>
          <cell r="B664" t="str">
            <v>GL Settlement</v>
          </cell>
        </row>
        <row r="665">
          <cell r="A665">
            <v>8000</v>
          </cell>
          <cell r="B665" t="str">
            <v>Depreciation Charge</v>
          </cell>
        </row>
        <row r="666">
          <cell r="A666">
            <v>8001</v>
          </cell>
          <cell r="B666" t="str">
            <v>Depreciation - Intangible Assets</v>
          </cell>
        </row>
        <row r="667">
          <cell r="A667">
            <v>8002</v>
          </cell>
          <cell r="B667" t="str">
            <v>Revaluation &amp; Impairment Losses</v>
          </cell>
        </row>
        <row r="668">
          <cell r="A668">
            <v>8003</v>
          </cell>
          <cell r="B668" t="str">
            <v>Depreciation URC</v>
          </cell>
        </row>
        <row r="669">
          <cell r="A669">
            <v>8004</v>
          </cell>
          <cell r="B669" t="str">
            <v>Impairments - Intangible Assets</v>
          </cell>
        </row>
        <row r="670">
          <cell r="A670">
            <v>8005</v>
          </cell>
          <cell r="B670" t="str">
            <v>Movement in Fair Value of Investment Property</v>
          </cell>
        </row>
        <row r="671">
          <cell r="A671">
            <v>8010</v>
          </cell>
          <cell r="B671" t="str">
            <v>Amortisation of Deferred Grants</v>
          </cell>
        </row>
        <row r="672">
          <cell r="A672">
            <v>8020</v>
          </cell>
          <cell r="B672" t="str">
            <v>Finance Leases</v>
          </cell>
        </row>
        <row r="673">
          <cell r="A673">
            <v>8030</v>
          </cell>
          <cell r="B673" t="str">
            <v>Direct Revenue Funding of Capital</v>
          </cell>
        </row>
        <row r="674">
          <cell r="A674">
            <v>8040</v>
          </cell>
          <cell r="B674" t="str">
            <v>Capital Income LEA Grants (Schools)</v>
          </cell>
        </row>
        <row r="675">
          <cell r="A675">
            <v>8041</v>
          </cell>
          <cell r="B675" t="str">
            <v>Capital Income Non-LEA Grants (Schools)</v>
          </cell>
        </row>
        <row r="676">
          <cell r="A676">
            <v>8042</v>
          </cell>
          <cell r="B676" t="str">
            <v>Capital Private Income (Schools)</v>
          </cell>
        </row>
        <row r="677">
          <cell r="A677">
            <v>8043</v>
          </cell>
          <cell r="B677" t="str">
            <v>Capital Direct Revenue Financing (Schools)</v>
          </cell>
        </row>
        <row r="678">
          <cell r="A678">
            <v>8044</v>
          </cell>
          <cell r="B678" t="str">
            <v>Capital Expndtr Acquisition of Land &amp; Buildings (S</v>
          </cell>
        </row>
        <row r="679">
          <cell r="A679">
            <v>8045</v>
          </cell>
          <cell r="B679" t="str">
            <v>Capital Expnditr New Constrctns &amp; Conversions (Sch</v>
          </cell>
        </row>
        <row r="680">
          <cell r="A680">
            <v>8046</v>
          </cell>
          <cell r="B680" t="str">
            <v>Capital Expnditr Vehicles, Plant &amp; Equipment (Scho</v>
          </cell>
        </row>
        <row r="681">
          <cell r="A681">
            <v>8047</v>
          </cell>
          <cell r="B681" t="str">
            <v>Capital Expnditr ICT (Schools)</v>
          </cell>
        </row>
        <row r="682">
          <cell r="A682">
            <v>8050</v>
          </cell>
          <cell r="B682" t="str">
            <v>Amortisation of Deferred Charges</v>
          </cell>
        </row>
        <row r="683">
          <cell r="A683">
            <v>8051</v>
          </cell>
          <cell r="B683" t="str">
            <v>Acquisition of Land and Buildings</v>
          </cell>
        </row>
        <row r="684">
          <cell r="A684">
            <v>8052</v>
          </cell>
          <cell r="B684" t="str">
            <v>Construction</v>
          </cell>
        </row>
        <row r="685">
          <cell r="A685">
            <v>8053</v>
          </cell>
          <cell r="B685" t="str">
            <v>Professional Fees</v>
          </cell>
        </row>
        <row r="686">
          <cell r="A686">
            <v>8054</v>
          </cell>
          <cell r="B686" t="str">
            <v>Architects Fees</v>
          </cell>
        </row>
        <row r="687">
          <cell r="A687">
            <v>8055</v>
          </cell>
          <cell r="B687" t="str">
            <v>Purchase of Vehicles</v>
          </cell>
        </row>
        <row r="688">
          <cell r="A688">
            <v>8056</v>
          </cell>
          <cell r="B688" t="str">
            <v>Purchase of plant and Equipment</v>
          </cell>
        </row>
        <row r="689">
          <cell r="A689">
            <v>8057</v>
          </cell>
          <cell r="B689" t="str">
            <v>Intangible Assets</v>
          </cell>
        </row>
        <row r="690">
          <cell r="A690">
            <v>8058</v>
          </cell>
          <cell r="B690" t="str">
            <v>Grants for Capital Purpose</v>
          </cell>
        </row>
        <row r="691">
          <cell r="A691">
            <v>8059</v>
          </cell>
          <cell r="B691" t="str">
            <v>Renovation Grants</v>
          </cell>
        </row>
        <row r="692">
          <cell r="A692">
            <v>8060</v>
          </cell>
          <cell r="B692" t="str">
            <v>Loans for Capital Purposes</v>
          </cell>
        </row>
        <row r="693">
          <cell r="A693">
            <v>8061</v>
          </cell>
          <cell r="B693" t="str">
            <v>Acquisition of Shares and Loan Capital</v>
          </cell>
        </row>
        <row r="694">
          <cell r="A694">
            <v>8514</v>
          </cell>
          <cell r="B694" t="str">
            <v>All tax reclaimed</v>
          </cell>
        </row>
        <row r="695">
          <cell r="A695">
            <v>8515</v>
          </cell>
          <cell r="B695" t="str">
            <v>Interest – Floating Rate Notes</v>
          </cell>
        </row>
        <row r="696">
          <cell r="A696">
            <v>8516</v>
          </cell>
          <cell r="B696" t="str">
            <v>Interest - Northern Private Equity Pool (NPEP)</v>
          </cell>
        </row>
        <row r="697">
          <cell r="A697">
            <v>8517</v>
          </cell>
          <cell r="B697" t="str">
            <v>All Bond income</v>
          </cell>
        </row>
        <row r="698">
          <cell r="A698">
            <v>8518</v>
          </cell>
          <cell r="B698" t="str">
            <v>All Equity income</v>
          </cell>
        </row>
        <row r="699">
          <cell r="A699">
            <v>8519</v>
          </cell>
          <cell r="B699" t="str">
            <v>All Index Linked income</v>
          </cell>
        </row>
        <row r="700">
          <cell r="A700">
            <v>8520</v>
          </cell>
          <cell r="B700" t="str">
            <v>All Pooled Fund income</v>
          </cell>
        </row>
        <row r="701">
          <cell r="A701">
            <v>8538</v>
          </cell>
          <cell r="B701" t="str">
            <v>Private Equity Infrastructure</v>
          </cell>
        </row>
        <row r="702">
          <cell r="A702">
            <v>8539</v>
          </cell>
          <cell r="B702" t="str">
            <v>Profit-Loss on Currency exchange</v>
          </cell>
        </row>
        <row r="703">
          <cell r="A703">
            <v>8540</v>
          </cell>
          <cell r="B703" t="str">
            <v>Floating Rate Notes</v>
          </cell>
        </row>
        <row r="704">
          <cell r="A704">
            <v>8541</v>
          </cell>
          <cell r="B704" t="str">
            <v>Northern LGPS assets</v>
          </cell>
        </row>
        <row r="705">
          <cell r="A705">
            <v>8542</v>
          </cell>
          <cell r="B705" t="str">
            <v>All Bonds</v>
          </cell>
        </row>
        <row r="706">
          <cell r="A706">
            <v>8543</v>
          </cell>
          <cell r="B706" t="str">
            <v>All Equities</v>
          </cell>
        </row>
        <row r="707">
          <cell r="A707">
            <v>8544</v>
          </cell>
          <cell r="B707" t="str">
            <v>All Index Linked Securities</v>
          </cell>
        </row>
        <row r="708">
          <cell r="A708">
            <v>8545</v>
          </cell>
          <cell r="B708" t="str">
            <v>All Pooled Funds</v>
          </cell>
        </row>
        <row r="709">
          <cell r="A709">
            <v>8600</v>
          </cell>
          <cell r="B709" t="str">
            <v>Withholding Tax Deducted</v>
          </cell>
        </row>
        <row r="710">
          <cell r="A710">
            <v>8601</v>
          </cell>
          <cell r="B710" t="str">
            <v>USA Withholding Tax Reclaimed</v>
          </cell>
        </row>
        <row r="711">
          <cell r="A711">
            <v>8602</v>
          </cell>
          <cell r="B711" t="str">
            <v>Ireland  Withholding Tax Reclaimed</v>
          </cell>
        </row>
        <row r="712">
          <cell r="A712">
            <v>8603</v>
          </cell>
          <cell r="B712" t="str">
            <v>Holland Withholding Tax Reclaimed</v>
          </cell>
        </row>
        <row r="713">
          <cell r="A713">
            <v>8604</v>
          </cell>
          <cell r="B713" t="str">
            <v>Australia Withholding Tax Reclaimed</v>
          </cell>
        </row>
        <row r="714">
          <cell r="A714">
            <v>8605</v>
          </cell>
          <cell r="B714" t="str">
            <v>Swiss withholding Tax Reclaimed</v>
          </cell>
        </row>
        <row r="715">
          <cell r="A715">
            <v>8606</v>
          </cell>
          <cell r="B715" t="str">
            <v>Spain Withholding Tax Reclaimed</v>
          </cell>
        </row>
        <row r="716">
          <cell r="A716">
            <v>8607</v>
          </cell>
          <cell r="B716" t="str">
            <v>Belgium Withholding Tax Reclaimed</v>
          </cell>
        </row>
        <row r="717">
          <cell r="A717">
            <v>8608</v>
          </cell>
          <cell r="B717" t="str">
            <v>Austria Withholding Tax Reclaimed</v>
          </cell>
        </row>
        <row r="718">
          <cell r="A718">
            <v>8609</v>
          </cell>
          <cell r="B718" t="str">
            <v>France Withholding Tax Reclaimed</v>
          </cell>
        </row>
        <row r="719">
          <cell r="A719">
            <v>8610</v>
          </cell>
          <cell r="B719" t="str">
            <v>Denmark Withholding Tax Reclaimed</v>
          </cell>
        </row>
        <row r="720">
          <cell r="A720">
            <v>8611</v>
          </cell>
          <cell r="B720" t="str">
            <v>Finland Withholding Tax Reclaimed</v>
          </cell>
        </row>
        <row r="721">
          <cell r="A721">
            <v>8612</v>
          </cell>
          <cell r="B721" t="str">
            <v>Italy Withholding Tax Reclaimed</v>
          </cell>
        </row>
        <row r="722">
          <cell r="A722">
            <v>8613</v>
          </cell>
          <cell r="B722" t="str">
            <v>Sweden Withholding Tax Reclaimed</v>
          </cell>
        </row>
        <row r="723">
          <cell r="A723">
            <v>8614</v>
          </cell>
          <cell r="B723" t="str">
            <v>Western European Withholding Tax reclaimed</v>
          </cell>
        </row>
        <row r="724">
          <cell r="A724">
            <v>8615</v>
          </cell>
          <cell r="B724" t="str">
            <v>Interest &amp; Other expenses- Index Linked overseas</v>
          </cell>
        </row>
        <row r="725">
          <cell r="A725">
            <v>8616</v>
          </cell>
          <cell r="B725" t="str">
            <v>Interest &amp; Other expenses- UK Unit trusts</v>
          </cell>
        </row>
        <row r="726">
          <cell r="A726">
            <v>8617</v>
          </cell>
          <cell r="B726" t="str">
            <v>Direct Property income</v>
          </cell>
        </row>
        <row r="727">
          <cell r="A727">
            <v>8618</v>
          </cell>
          <cell r="B727" t="str">
            <v>Interest &amp; Other Expenses - Oth Alts UK</v>
          </cell>
        </row>
        <row r="728">
          <cell r="A728">
            <v>8619</v>
          </cell>
          <cell r="B728" t="str">
            <v>Interest &amp; Other Expenses-Oth Alts OSeas</v>
          </cell>
        </row>
        <row r="729">
          <cell r="A729">
            <v>8620</v>
          </cell>
          <cell r="B729" t="str">
            <v>Interest &amp; Other Expenses - Temp Investments</v>
          </cell>
        </row>
        <row r="730">
          <cell r="A730">
            <v>8621</v>
          </cell>
          <cell r="B730" t="str">
            <v>Interest &amp; Other Expenses - Gilts</v>
          </cell>
        </row>
        <row r="731">
          <cell r="A731">
            <v>8622</v>
          </cell>
          <cell r="B731" t="str">
            <v>Interest &amp; Other Expenses - Govt Index Linked</v>
          </cell>
        </row>
        <row r="732">
          <cell r="A732">
            <v>8623</v>
          </cell>
          <cell r="B732" t="str">
            <v>Interest &amp; Other Expenses - Private Equity</v>
          </cell>
        </row>
        <row r="733">
          <cell r="A733">
            <v>8624</v>
          </cell>
          <cell r="B733" t="str">
            <v>Interest &amp; Other Expenses - Corporate Bonds</v>
          </cell>
        </row>
        <row r="734">
          <cell r="A734">
            <v>8625</v>
          </cell>
          <cell r="B734" t="str">
            <v>Interest &amp; Other Expenses - Equities/Unit Tsts</v>
          </cell>
        </row>
        <row r="735">
          <cell r="A735">
            <v>8626</v>
          </cell>
          <cell r="B735" t="str">
            <v>Interest &amp; Other Expenses - Overseas Equities/Unit</v>
          </cell>
        </row>
        <row r="736">
          <cell r="A736">
            <v>8627</v>
          </cell>
          <cell r="B736" t="str">
            <v>Interest &amp; Other Expenses - Convertibles</v>
          </cell>
        </row>
        <row r="737">
          <cell r="A737">
            <v>8628</v>
          </cell>
          <cell r="B737" t="str">
            <v>interest &amp; Other Expenses - Overseas Convertibles</v>
          </cell>
        </row>
        <row r="738">
          <cell r="A738">
            <v>8629</v>
          </cell>
          <cell r="B738" t="str">
            <v>Interest &amp; Other Expenses - Property Unit Trusts</v>
          </cell>
        </row>
        <row r="739">
          <cell r="A739">
            <v>8630</v>
          </cell>
          <cell r="B739" t="str">
            <v>Interest &amp; Other Expenses - L.A. Mortgages</v>
          </cell>
        </row>
        <row r="740">
          <cell r="A740">
            <v>8631</v>
          </cell>
          <cell r="B740" t="str">
            <v>Interest &amp; Other Expenses - Preference</v>
          </cell>
        </row>
        <row r="741">
          <cell r="A741">
            <v>8632</v>
          </cell>
          <cell r="B741" t="str">
            <v>Interest &amp; Other Expenses - Overseas Fixed Interes</v>
          </cell>
        </row>
        <row r="742">
          <cell r="A742">
            <v>8633</v>
          </cell>
          <cell r="B742" t="str">
            <v>Interest &amp; Other Expenses - Overseas Sterling Issu</v>
          </cell>
        </row>
        <row r="743">
          <cell r="A743">
            <v>8634</v>
          </cell>
          <cell r="B743" t="str">
            <v>Underwriting Commission</v>
          </cell>
        </row>
        <row r="744">
          <cell r="A744">
            <v>8635</v>
          </cell>
          <cell r="B744" t="str">
            <v>Interest &amp; Other expenses- Overseas Unit trusts</v>
          </cell>
        </row>
        <row r="745">
          <cell r="A745">
            <v>8636</v>
          </cell>
          <cell r="B745" t="str">
            <v>Interest &amp; other expenses- UK index linked</v>
          </cell>
        </row>
        <row r="746">
          <cell r="A746">
            <v>8637</v>
          </cell>
          <cell r="B746" t="str">
            <v>Interest &amp; Other Expenses- Private infrastructure</v>
          </cell>
        </row>
        <row r="747">
          <cell r="A747">
            <v>8638</v>
          </cell>
          <cell r="B747" t="str">
            <v>UK index linked</v>
          </cell>
        </row>
        <row r="748">
          <cell r="A748">
            <v>8639</v>
          </cell>
          <cell r="B748" t="str">
            <v>Listed Alternatives – UK</v>
          </cell>
        </row>
        <row r="749">
          <cell r="A749">
            <v>8640</v>
          </cell>
          <cell r="B749" t="str">
            <v>Listed Alternatives – Overseas</v>
          </cell>
        </row>
        <row r="750">
          <cell r="A750">
            <v>8641</v>
          </cell>
          <cell r="B750" t="str">
            <v>Overseas Fixed Interest</v>
          </cell>
        </row>
        <row r="751">
          <cell r="A751">
            <v>8642</v>
          </cell>
          <cell r="B751" t="str">
            <v>Overseas Sterling Issues</v>
          </cell>
        </row>
        <row r="752">
          <cell r="A752">
            <v>8643</v>
          </cell>
          <cell r="B752" t="str">
            <v>Convertibles</v>
          </cell>
        </row>
        <row r="753">
          <cell r="A753">
            <v>8644</v>
          </cell>
          <cell r="B753" t="str">
            <v>Gilts</v>
          </cell>
        </row>
        <row r="754">
          <cell r="A754">
            <v>8645</v>
          </cell>
          <cell r="B754" t="str">
            <v>Govt Index Linked</v>
          </cell>
        </row>
        <row r="755">
          <cell r="A755">
            <v>8646</v>
          </cell>
          <cell r="B755" t="str">
            <v>Private Equity</v>
          </cell>
        </row>
        <row r="756">
          <cell r="A756">
            <v>8647</v>
          </cell>
          <cell r="B756" t="str">
            <v>Corporate Bonds</v>
          </cell>
        </row>
        <row r="757">
          <cell r="A757">
            <v>8648</v>
          </cell>
          <cell r="B757" t="str">
            <v>U.K. Equities/Unit trusts</v>
          </cell>
        </row>
        <row r="758">
          <cell r="A758">
            <v>8649</v>
          </cell>
          <cell r="B758" t="str">
            <v>Overseas Unit Trusts</v>
          </cell>
        </row>
        <row r="759">
          <cell r="A759">
            <v>8650</v>
          </cell>
          <cell r="B759" t="str">
            <v>Preference</v>
          </cell>
        </row>
        <row r="760">
          <cell r="A760">
            <v>8651</v>
          </cell>
          <cell r="B760" t="str">
            <v>Overseas Convertibles</v>
          </cell>
        </row>
        <row r="761">
          <cell r="A761">
            <v>8652</v>
          </cell>
          <cell r="B761" t="str">
            <v>Property Unit Trusts</v>
          </cell>
        </row>
        <row r="762">
          <cell r="A762">
            <v>8653</v>
          </cell>
          <cell r="B762" t="str">
            <v>Temporary Investments</v>
          </cell>
        </row>
        <row r="763">
          <cell r="A763">
            <v>8654</v>
          </cell>
          <cell r="B763" t="str">
            <v>L.A. Mortgages</v>
          </cell>
        </row>
        <row r="764">
          <cell r="A764">
            <v>8655</v>
          </cell>
          <cell r="B764" t="str">
            <v>Overseas Equities - USA</v>
          </cell>
        </row>
        <row r="765">
          <cell r="A765">
            <v>8656</v>
          </cell>
          <cell r="B765" t="str">
            <v>Overseas Equities - Japan</v>
          </cell>
        </row>
        <row r="766">
          <cell r="A766">
            <v>8657</v>
          </cell>
          <cell r="B766" t="str">
            <v>Overseas Equities - Australia</v>
          </cell>
        </row>
        <row r="767">
          <cell r="A767">
            <v>8658</v>
          </cell>
          <cell r="B767" t="str">
            <v>Oversea Eq Belgium</v>
          </cell>
        </row>
        <row r="768">
          <cell r="A768">
            <v>8659</v>
          </cell>
          <cell r="B768" t="str">
            <v>Overseas Equities - Finland</v>
          </cell>
        </row>
        <row r="769">
          <cell r="A769">
            <v>8660</v>
          </cell>
          <cell r="B769" t="str">
            <v>Oversea Eq France</v>
          </cell>
        </row>
        <row r="770">
          <cell r="A770">
            <v>8661</v>
          </cell>
          <cell r="B770" t="str">
            <v>Overseas Equities - Germany</v>
          </cell>
        </row>
        <row r="771">
          <cell r="A771">
            <v>8662</v>
          </cell>
          <cell r="B771" t="str">
            <v>Overseas Equities - Holland</v>
          </cell>
        </row>
        <row r="772">
          <cell r="A772">
            <v>8663</v>
          </cell>
          <cell r="B772" t="str">
            <v>Overseas Equities - Hong Kong</v>
          </cell>
        </row>
        <row r="773">
          <cell r="A773">
            <v>8664</v>
          </cell>
          <cell r="B773" t="str">
            <v>Overseas Equities - Ireland</v>
          </cell>
        </row>
        <row r="774">
          <cell r="A774">
            <v>8665</v>
          </cell>
          <cell r="B774" t="str">
            <v>Overseas Equities - Italy</v>
          </cell>
        </row>
        <row r="775">
          <cell r="A775">
            <v>8666</v>
          </cell>
          <cell r="B775" t="str">
            <v>Overseas Equities - Spain</v>
          </cell>
        </row>
        <row r="776">
          <cell r="A776">
            <v>8667</v>
          </cell>
          <cell r="B776" t="str">
            <v>Overseas Equities - Sweden</v>
          </cell>
        </row>
        <row r="777">
          <cell r="A777">
            <v>8668</v>
          </cell>
          <cell r="B777" t="str">
            <v>Overseas Equities - Switzerland</v>
          </cell>
        </row>
        <row r="778">
          <cell r="A778">
            <v>8669</v>
          </cell>
          <cell r="B778" t="str">
            <v>Oversea Eq Austria</v>
          </cell>
        </row>
        <row r="779">
          <cell r="A779">
            <v>8670</v>
          </cell>
          <cell r="B779" t="str">
            <v>Overseas Equities - Portugal</v>
          </cell>
        </row>
        <row r="780">
          <cell r="A780">
            <v>8671</v>
          </cell>
          <cell r="B780" t="str">
            <v>Overseas Equities - Malaysia</v>
          </cell>
        </row>
        <row r="781">
          <cell r="A781">
            <v>8672</v>
          </cell>
          <cell r="B781" t="str">
            <v>Overseas Equities - Singapore</v>
          </cell>
        </row>
        <row r="782">
          <cell r="A782">
            <v>8673</v>
          </cell>
          <cell r="B782" t="str">
            <v>Overseas Equities - Norway</v>
          </cell>
        </row>
        <row r="783">
          <cell r="A783">
            <v>8674</v>
          </cell>
          <cell r="B783" t="str">
            <v>Overseas Equities - Thailand</v>
          </cell>
        </row>
        <row r="784">
          <cell r="A784">
            <v>8675</v>
          </cell>
          <cell r="B784" t="str">
            <v>Overseas Equities - Indonesia</v>
          </cell>
        </row>
        <row r="785">
          <cell r="A785">
            <v>8676</v>
          </cell>
          <cell r="B785" t="str">
            <v>Overseas Equities - Korea</v>
          </cell>
        </row>
        <row r="786">
          <cell r="A786">
            <v>8677</v>
          </cell>
          <cell r="B786" t="str">
            <v>Overseas Equities - Denmark</v>
          </cell>
        </row>
        <row r="787">
          <cell r="A787">
            <v>8678</v>
          </cell>
          <cell r="B787" t="str">
            <v>Overseas Equities - Taiwan</v>
          </cell>
        </row>
        <row r="788">
          <cell r="A788">
            <v>8679</v>
          </cell>
          <cell r="B788" t="str">
            <v>Overseas Equities - South America</v>
          </cell>
        </row>
        <row r="789">
          <cell r="A789">
            <v>8680</v>
          </cell>
          <cell r="B789" t="str">
            <v>Overseas Equities - Western European</v>
          </cell>
        </row>
        <row r="790">
          <cell r="A790">
            <v>8681</v>
          </cell>
          <cell r="B790" t="str">
            <v>Overseas Equities - Greece</v>
          </cell>
        </row>
        <row r="791">
          <cell r="A791">
            <v>8682</v>
          </cell>
          <cell r="B791" t="str">
            <v>Overseas Equities - Philippines</v>
          </cell>
        </row>
        <row r="792">
          <cell r="A792">
            <v>8683</v>
          </cell>
          <cell r="B792" t="str">
            <v>Overseas Equities - Canada</v>
          </cell>
        </row>
        <row r="793">
          <cell r="A793">
            <v>8684</v>
          </cell>
          <cell r="B793" t="str">
            <v>Overseas Equities - India</v>
          </cell>
        </row>
        <row r="794">
          <cell r="A794">
            <v>8685</v>
          </cell>
          <cell r="B794" t="str">
            <v>Overseas Equities - Other asian</v>
          </cell>
        </row>
        <row r="795">
          <cell r="A795">
            <v>8686</v>
          </cell>
          <cell r="B795" t="str">
            <v>Oversea Eq Africa</v>
          </cell>
        </row>
        <row r="796">
          <cell r="A796">
            <v>8687</v>
          </cell>
          <cell r="B796" t="str">
            <v>Overseas Equities - New Zealand</v>
          </cell>
        </row>
        <row r="797">
          <cell r="A797">
            <v>8688</v>
          </cell>
          <cell r="B797" t="str">
            <v>International</v>
          </cell>
        </row>
        <row r="798">
          <cell r="A798">
            <v>8689</v>
          </cell>
          <cell r="B798" t="str">
            <v>Hedge Funds</v>
          </cell>
        </row>
        <row r="799">
          <cell r="A799">
            <v>8690</v>
          </cell>
          <cell r="B799" t="str">
            <v>Overseas Equit: Peru</v>
          </cell>
        </row>
        <row r="800">
          <cell r="A800">
            <v>8691</v>
          </cell>
          <cell r="B800" t="str">
            <v>Currency Funds</v>
          </cell>
        </row>
        <row r="801">
          <cell r="A801">
            <v>8692</v>
          </cell>
          <cell r="B801" t="str">
            <v>Overseas Equities - Eastern European</v>
          </cell>
        </row>
        <row r="802">
          <cell r="A802">
            <v>8693</v>
          </cell>
          <cell r="B802" t="str">
            <v>Overseas Equities - China</v>
          </cell>
        </row>
        <row r="803">
          <cell r="A803">
            <v>8694</v>
          </cell>
          <cell r="B803" t="str">
            <v>Overseas Eq Brazil</v>
          </cell>
        </row>
        <row r="804">
          <cell r="A804">
            <v>8695</v>
          </cell>
          <cell r="B804" t="str">
            <v>Overseas Eq Mexico</v>
          </cell>
        </row>
        <row r="805">
          <cell r="A805">
            <v>8696</v>
          </cell>
          <cell r="B805" t="str">
            <v>Overseas Eq Chile</v>
          </cell>
        </row>
        <row r="806">
          <cell r="A806">
            <v>8697</v>
          </cell>
          <cell r="B806" t="str">
            <v>Overseas Eq Colombia</v>
          </cell>
        </row>
        <row r="807">
          <cell r="A807">
            <v>8698</v>
          </cell>
          <cell r="B807" t="str">
            <v>Direct Property</v>
          </cell>
        </row>
        <row r="808">
          <cell r="A808">
            <v>8699</v>
          </cell>
          <cell r="B808" t="str">
            <v>Unrealised Mkt Val CY</v>
          </cell>
        </row>
        <row r="809">
          <cell r="A809">
            <v>8700</v>
          </cell>
          <cell r="B809" t="str">
            <v>Other Expenses - Investment Panel</v>
          </cell>
        </row>
        <row r="810">
          <cell r="A810">
            <v>8701</v>
          </cell>
          <cell r="B810" t="str">
            <v>Other Expenses - Bank Charges</v>
          </cell>
        </row>
        <row r="811">
          <cell r="A811">
            <v>8702</v>
          </cell>
          <cell r="B811" t="str">
            <v>Other Expenses - Overseas Charges</v>
          </cell>
        </row>
        <row r="812">
          <cell r="A812">
            <v>8703</v>
          </cell>
          <cell r="B812" t="str">
            <v>Other Expenses - Management Expenditure</v>
          </cell>
        </row>
        <row r="813">
          <cell r="A813">
            <v>8704</v>
          </cell>
          <cell r="B813" t="str">
            <v>General Office Expenses/Bloomberg/Datastream</v>
          </cell>
        </row>
        <row r="814">
          <cell r="A814">
            <v>8705</v>
          </cell>
          <cell r="B814" t="str">
            <v>Crest</v>
          </cell>
        </row>
        <row r="815">
          <cell r="A815">
            <v>8706</v>
          </cell>
          <cell r="B815" t="str">
            <v>Bradford Council Reimbursement</v>
          </cell>
        </row>
        <row r="816">
          <cell r="A816">
            <v>8707</v>
          </cell>
          <cell r="B816" t="str">
            <v>Direct Property expenditure</v>
          </cell>
        </row>
        <row r="817">
          <cell r="A817">
            <v>8708</v>
          </cell>
          <cell r="B817" t="str">
            <v>Index Linked - overseas</v>
          </cell>
        </row>
        <row r="818">
          <cell r="A818">
            <v>8709</v>
          </cell>
          <cell r="B818" t="str">
            <v>UK unit trusts</v>
          </cell>
        </row>
        <row r="819">
          <cell r="A819">
            <v>8710</v>
          </cell>
          <cell r="B819" t="str">
            <v>Tax Deductions Re Interest</v>
          </cell>
        </row>
        <row r="820">
          <cell r="A820">
            <v>8711</v>
          </cell>
          <cell r="B820" t="str">
            <v>Tax Deductions Repaid</v>
          </cell>
        </row>
        <row r="821">
          <cell r="A821">
            <v>8720</v>
          </cell>
          <cell r="B821" t="str">
            <v>Stock Lending Commission - Gilts</v>
          </cell>
        </row>
        <row r="822">
          <cell r="A822">
            <v>8721</v>
          </cell>
          <cell r="B822" t="str">
            <v>Stock Lending Commission - U.K. Equities</v>
          </cell>
        </row>
        <row r="823">
          <cell r="A823">
            <v>8722</v>
          </cell>
          <cell r="B823" t="str">
            <v>Stock Lending Commission - International</v>
          </cell>
        </row>
        <row r="824">
          <cell r="A824">
            <v>8723</v>
          </cell>
          <cell r="B824" t="str">
            <v>Stock Lending Expenses - Gilts</v>
          </cell>
        </row>
        <row r="825">
          <cell r="A825">
            <v>8724</v>
          </cell>
          <cell r="B825" t="str">
            <v>Stock Lending Expenses - U.K.Equities</v>
          </cell>
        </row>
        <row r="826">
          <cell r="A826">
            <v>8725</v>
          </cell>
          <cell r="B826" t="str">
            <v>Stock Lending Expenses - International</v>
          </cell>
        </row>
        <row r="827">
          <cell r="A827">
            <v>8726</v>
          </cell>
          <cell r="B827" t="str">
            <v>Direct Expenses</v>
          </cell>
        </row>
        <row r="828">
          <cell r="A828">
            <v>8727</v>
          </cell>
          <cell r="B828" t="str">
            <v>Bridgewell Account</v>
          </cell>
        </row>
        <row r="829">
          <cell r="A829">
            <v>8728</v>
          </cell>
          <cell r="B829" t="str">
            <v>Revaluation re Crest Items/ DBV</v>
          </cell>
        </row>
        <row r="830">
          <cell r="A830">
            <v>8734</v>
          </cell>
          <cell r="B830" t="str">
            <v>Foreign Currency Deposits - NZD</v>
          </cell>
        </row>
        <row r="831">
          <cell r="A831">
            <v>8735</v>
          </cell>
          <cell r="B831" t="str">
            <v>Foreign Currency Deposits - USD</v>
          </cell>
        </row>
        <row r="832">
          <cell r="A832">
            <v>8736</v>
          </cell>
          <cell r="B832" t="str">
            <v>Foreign Currency Deposits - YEN</v>
          </cell>
        </row>
        <row r="833">
          <cell r="A833">
            <v>8737</v>
          </cell>
          <cell r="B833" t="str">
            <v>Foreign Currency Deposits - AUD</v>
          </cell>
        </row>
        <row r="834">
          <cell r="A834">
            <v>8738</v>
          </cell>
          <cell r="B834" t="str">
            <v>Foreign Currency Deposits - HKD</v>
          </cell>
        </row>
        <row r="835">
          <cell r="A835">
            <v>8739</v>
          </cell>
          <cell r="B835" t="str">
            <v>Foreign Currency Deposits - SEK</v>
          </cell>
        </row>
        <row r="836">
          <cell r="A836">
            <v>8740</v>
          </cell>
          <cell r="B836" t="str">
            <v>Foreign Currency Deposits - CHF</v>
          </cell>
        </row>
        <row r="837">
          <cell r="A837">
            <v>8741</v>
          </cell>
          <cell r="B837" t="str">
            <v>Foreign Currency Deposits - MYD</v>
          </cell>
        </row>
        <row r="838">
          <cell r="A838">
            <v>8742</v>
          </cell>
          <cell r="B838" t="str">
            <v>Foreign Currency Deposits - SGD</v>
          </cell>
        </row>
        <row r="839">
          <cell r="A839">
            <v>8743</v>
          </cell>
          <cell r="B839" t="str">
            <v>Foreign Currency Deposits - NOK</v>
          </cell>
        </row>
        <row r="840">
          <cell r="A840">
            <v>8744</v>
          </cell>
          <cell r="B840" t="str">
            <v>Foreign Currency Deposits - TWD</v>
          </cell>
        </row>
        <row r="841">
          <cell r="A841">
            <v>8745</v>
          </cell>
          <cell r="B841" t="str">
            <v>Foreign Currency Deposits - IDR</v>
          </cell>
        </row>
        <row r="842">
          <cell r="A842">
            <v>8746</v>
          </cell>
          <cell r="B842" t="str">
            <v>Foreign Currency Deposits - DKK</v>
          </cell>
        </row>
        <row r="843">
          <cell r="A843">
            <v>8747</v>
          </cell>
          <cell r="B843" t="str">
            <v>Foreign Currency Deposits - CAD</v>
          </cell>
        </row>
        <row r="844">
          <cell r="A844">
            <v>8748</v>
          </cell>
          <cell r="B844" t="str">
            <v>Foreign Currency Deposits - EURO</v>
          </cell>
        </row>
        <row r="845">
          <cell r="A845">
            <v>8749</v>
          </cell>
          <cell r="B845" t="str">
            <v>Forgn Curr Dep Brazil</v>
          </cell>
        </row>
        <row r="846">
          <cell r="A846">
            <v>8750</v>
          </cell>
          <cell r="B846" t="str">
            <v>Forgn Curr Dep Mexico</v>
          </cell>
        </row>
        <row r="847">
          <cell r="A847">
            <v>8751</v>
          </cell>
          <cell r="B847" t="str">
            <v>Forgn Curr Dep Chile</v>
          </cell>
        </row>
        <row r="848">
          <cell r="A848">
            <v>8755</v>
          </cell>
          <cell r="B848" t="str">
            <v>HSBC Account</v>
          </cell>
        </row>
        <row r="849">
          <cell r="A849">
            <v>8756</v>
          </cell>
          <cell r="B849" t="str">
            <v>Cazenove Account</v>
          </cell>
        </row>
        <row r="850">
          <cell r="A850">
            <v>8757</v>
          </cell>
          <cell r="B850" t="str">
            <v>Brewin Dolphin Account</v>
          </cell>
        </row>
        <row r="851">
          <cell r="A851">
            <v>8758</v>
          </cell>
          <cell r="B851" t="str">
            <v>Winterflood Account</v>
          </cell>
        </row>
        <row r="852">
          <cell r="A852">
            <v>8759</v>
          </cell>
          <cell r="B852" t="str">
            <v>ABN Amro Account</v>
          </cell>
        </row>
        <row r="853">
          <cell r="A853">
            <v>8760</v>
          </cell>
          <cell r="B853" t="str">
            <v>Williams de Broe Account</v>
          </cell>
        </row>
        <row r="854">
          <cell r="A854">
            <v>8761</v>
          </cell>
          <cell r="B854" t="str">
            <v>Teather &amp; Greenwood</v>
          </cell>
        </row>
        <row r="855">
          <cell r="A855">
            <v>8762</v>
          </cell>
          <cell r="B855" t="str">
            <v>Arbuthnot Account</v>
          </cell>
        </row>
        <row r="856">
          <cell r="A856">
            <v>8795</v>
          </cell>
          <cell r="B856" t="str">
            <v>UPM Total prepayment</v>
          </cell>
        </row>
        <row r="857">
          <cell r="A857">
            <v>8796</v>
          </cell>
          <cell r="B857" t="str">
            <v>Advanced payment of employer contributions</v>
          </cell>
        </row>
        <row r="858">
          <cell r="A858">
            <v>8797</v>
          </cell>
          <cell r="B858" t="str">
            <v>Contribution Overpayment</v>
          </cell>
        </row>
        <row r="859">
          <cell r="A859">
            <v>8798</v>
          </cell>
          <cell r="B859" t="str">
            <v>UPM Employee Contributions</v>
          </cell>
        </row>
        <row r="860">
          <cell r="A860">
            <v>8799</v>
          </cell>
          <cell r="B860" t="str">
            <v>UPM Employer Contributions</v>
          </cell>
        </row>
        <row r="861">
          <cell r="A861">
            <v>8800</v>
          </cell>
          <cell r="B861" t="str">
            <v>Contributions Refunded</v>
          </cell>
        </row>
        <row r="862">
          <cell r="A862">
            <v>8801</v>
          </cell>
          <cell r="B862" t="str">
            <v>Transfer Values Paid - Individual</v>
          </cell>
        </row>
        <row r="863">
          <cell r="A863">
            <v>8802</v>
          </cell>
          <cell r="B863" t="str">
            <v>Transfer Values Paid - Bulk Transfers</v>
          </cell>
        </row>
        <row r="864">
          <cell r="A864">
            <v>8803</v>
          </cell>
          <cell r="B864" t="str">
            <v>Transfer Values Received - Individual</v>
          </cell>
        </row>
        <row r="865">
          <cell r="A865">
            <v>8804</v>
          </cell>
          <cell r="B865" t="str">
            <v>Transfer Values Received - Bulk Transfers</v>
          </cell>
        </row>
        <row r="866">
          <cell r="A866">
            <v>8805</v>
          </cell>
          <cell r="B866" t="str">
            <v>Funded Pensions - Retired Employees</v>
          </cell>
        </row>
        <row r="867">
          <cell r="A867">
            <v>8806</v>
          </cell>
          <cell r="B867" t="str">
            <v>Funded lump sums on retirement</v>
          </cell>
        </row>
        <row r="868">
          <cell r="A868">
            <v>8807</v>
          </cell>
          <cell r="B868" t="str">
            <v>Prior Year Employees Contributions</v>
          </cell>
        </row>
        <row r="869">
          <cell r="A869">
            <v>8808</v>
          </cell>
          <cell r="B869" t="str">
            <v>Prior Year Contributions Employers</v>
          </cell>
        </row>
        <row r="870">
          <cell r="A870">
            <v>8809</v>
          </cell>
          <cell r="B870" t="str">
            <v>Current Year Employee Contributions</v>
          </cell>
        </row>
        <row r="871">
          <cell r="A871">
            <v>8810</v>
          </cell>
          <cell r="B871" t="str">
            <v>Current Year Employer Contributions</v>
          </cell>
        </row>
        <row r="872">
          <cell r="A872">
            <v>8811</v>
          </cell>
          <cell r="B872" t="str">
            <v>AVC Income</v>
          </cell>
        </row>
        <row r="873">
          <cell r="A873">
            <v>8812</v>
          </cell>
          <cell r="B873" t="str">
            <v>Funded Pensions - dependants</v>
          </cell>
        </row>
        <row r="874">
          <cell r="A874">
            <v>8813</v>
          </cell>
          <cell r="B874" t="str">
            <v>Deficit Contributions</v>
          </cell>
        </row>
        <row r="875">
          <cell r="A875">
            <v>8814</v>
          </cell>
          <cell r="B875" t="str">
            <v>Interim Lump Sum payments</v>
          </cell>
        </row>
        <row r="876">
          <cell r="A876">
            <v>8815</v>
          </cell>
          <cell r="B876" t="str">
            <v>Article 4 Payments</v>
          </cell>
        </row>
        <row r="877">
          <cell r="A877">
            <v>8816</v>
          </cell>
          <cell r="B877" t="str">
            <v>Purchase of Certificates</v>
          </cell>
        </row>
        <row r="878">
          <cell r="A878">
            <v>8817</v>
          </cell>
          <cell r="B878" t="str">
            <v>Contribution Underpayment</v>
          </cell>
        </row>
        <row r="879">
          <cell r="A879">
            <v>8818</v>
          </cell>
          <cell r="B879" t="str">
            <v>AVC Lump Sum Payments</v>
          </cell>
        </row>
        <row r="880">
          <cell r="A880">
            <v>8819</v>
          </cell>
          <cell r="B880" t="str">
            <v>Voluntary Contributions</v>
          </cell>
        </row>
        <row r="881">
          <cell r="A881">
            <v>8820</v>
          </cell>
          <cell r="B881" t="str">
            <v>Unfunded Pensions - Rechargeable</v>
          </cell>
        </row>
        <row r="882">
          <cell r="A882">
            <v>8821</v>
          </cell>
          <cell r="B882" t="str">
            <v>Funded lump sums on death</v>
          </cell>
        </row>
        <row r="883">
          <cell r="A883">
            <v>8822</v>
          </cell>
          <cell r="B883" t="str">
            <v>Unfunded pensions - inc</v>
          </cell>
        </row>
        <row r="884">
          <cell r="A884">
            <v>8823</v>
          </cell>
          <cell r="B884" t="str">
            <v>Augmentation Income</v>
          </cell>
        </row>
        <row r="885">
          <cell r="A885">
            <v>8824</v>
          </cell>
          <cell r="B885" t="str">
            <v>Early Retirement Cost Income</v>
          </cell>
        </row>
        <row r="886">
          <cell r="A886">
            <v>8825</v>
          </cell>
          <cell r="B886" t="str">
            <v>Transfer to Fund Balance (Rechargeable)</v>
          </cell>
        </row>
        <row r="887">
          <cell r="A887">
            <v>8826</v>
          </cell>
          <cell r="B887" t="str">
            <v>Death in Service- Lump sum</v>
          </cell>
        </row>
        <row r="888">
          <cell r="A888">
            <v>8827</v>
          </cell>
          <cell r="B888" t="str">
            <v>Death of a Deferred member-Lump sum</v>
          </cell>
        </row>
        <row r="889">
          <cell r="A889">
            <v>8828</v>
          </cell>
          <cell r="B889" t="str">
            <v>Article 4 Death payments</v>
          </cell>
        </row>
        <row r="890">
          <cell r="A890">
            <v>8829</v>
          </cell>
          <cell r="B890" t="str">
            <v>Closed  Deposit Accounts</v>
          </cell>
        </row>
        <row r="891">
          <cell r="A891">
            <v>8830</v>
          </cell>
          <cell r="B891" t="str">
            <v>BACS</v>
          </cell>
        </row>
        <row r="892">
          <cell r="A892">
            <v>8831</v>
          </cell>
          <cell r="B892" t="str">
            <v>Supplementary Cheques</v>
          </cell>
        </row>
        <row r="893">
          <cell r="A893">
            <v>8832</v>
          </cell>
          <cell r="B893" t="str">
            <v>Fire Reimbursement</v>
          </cell>
        </row>
        <row r="894">
          <cell r="A894">
            <v>8833</v>
          </cell>
          <cell r="B894" t="str">
            <v>Shared Service Float</v>
          </cell>
        </row>
        <row r="895">
          <cell r="A895">
            <v>8834</v>
          </cell>
          <cell r="B895" t="str">
            <v>Automatically Cancelled Cheques</v>
          </cell>
        </row>
        <row r="896">
          <cell r="A896">
            <v>8835</v>
          </cell>
          <cell r="B896" t="str">
            <v>Year end Transfer</v>
          </cell>
        </row>
        <row r="897">
          <cell r="A897">
            <v>8836</v>
          </cell>
          <cell r="B897" t="str">
            <v>Deductions</v>
          </cell>
        </row>
        <row r="898">
          <cell r="A898">
            <v>8838</v>
          </cell>
          <cell r="B898" t="str">
            <v>Payments to HMRC –Other</v>
          </cell>
        </row>
        <row r="899">
          <cell r="A899">
            <v>8839</v>
          </cell>
          <cell r="B899" t="str">
            <v>Payments to HMRC</v>
          </cell>
        </row>
        <row r="900">
          <cell r="A900">
            <v>8840</v>
          </cell>
          <cell r="B900" t="str">
            <v>PAYE LG1</v>
          </cell>
        </row>
        <row r="901">
          <cell r="A901">
            <v>8841</v>
          </cell>
          <cell r="B901" t="str">
            <v>PAYE LG2</v>
          </cell>
        </row>
        <row r="902">
          <cell r="A902">
            <v>8842</v>
          </cell>
          <cell r="B902" t="str">
            <v>PAYE Police</v>
          </cell>
        </row>
        <row r="903">
          <cell r="A903">
            <v>8843</v>
          </cell>
          <cell r="B903" t="str">
            <v>PAYE Fire</v>
          </cell>
        </row>
        <row r="904">
          <cell r="A904">
            <v>8844</v>
          </cell>
          <cell r="B904" t="str">
            <v>PAYE AN1</v>
          </cell>
        </row>
        <row r="905">
          <cell r="A905">
            <v>8845</v>
          </cell>
          <cell r="B905" t="str">
            <v>Other Tax Deductions</v>
          </cell>
        </row>
        <row r="906">
          <cell r="A906">
            <v>8846</v>
          </cell>
          <cell r="B906" t="str">
            <v>Department of Work &amp; Pensions</v>
          </cell>
        </row>
        <row r="907">
          <cell r="A907">
            <v>8847</v>
          </cell>
          <cell r="B907" t="str">
            <v>Bradford Metropolitan District Council</v>
          </cell>
        </row>
        <row r="908">
          <cell r="A908">
            <v>8848</v>
          </cell>
          <cell r="B908" t="str">
            <v>Charities Aid Foundation</v>
          </cell>
        </row>
        <row r="909">
          <cell r="A909">
            <v>8849</v>
          </cell>
          <cell r="B909" t="str">
            <v>H M Paymaster General</v>
          </cell>
        </row>
        <row r="910">
          <cell r="A910">
            <v>8850</v>
          </cell>
          <cell r="B910" t="str">
            <v>Leeds Hospital Fund</v>
          </cell>
        </row>
        <row r="911">
          <cell r="A911">
            <v>8851</v>
          </cell>
          <cell r="B911" t="str">
            <v>N.A.R.P.O - Bradford</v>
          </cell>
        </row>
        <row r="912">
          <cell r="A912">
            <v>8852</v>
          </cell>
          <cell r="B912" t="str">
            <v>N.A.R.P.O - Leeds</v>
          </cell>
        </row>
        <row r="913">
          <cell r="A913">
            <v>8853</v>
          </cell>
          <cell r="B913" t="str">
            <v>N.A.R.P.O - West Yorkshire</v>
          </cell>
        </row>
        <row r="914">
          <cell r="A914">
            <v>8854</v>
          </cell>
          <cell r="B914" t="str">
            <v>National Association of Retired Fire Fighters</v>
          </cell>
        </row>
        <row r="915">
          <cell r="A915">
            <v>8855</v>
          </cell>
          <cell r="B915" t="str">
            <v>Unison</v>
          </cell>
        </row>
        <row r="916">
          <cell r="A916">
            <v>8856</v>
          </cell>
          <cell r="B916" t="str">
            <v>Philip Williams &amp; Co Insurance</v>
          </cell>
        </row>
        <row r="917">
          <cell r="A917">
            <v>8857</v>
          </cell>
          <cell r="B917" t="str">
            <v>Police Mutual Assurance Society</v>
          </cell>
        </row>
        <row r="918">
          <cell r="A918">
            <v>8858</v>
          </cell>
          <cell r="B918" t="str">
            <v>Save the Children Fund</v>
          </cell>
        </row>
        <row r="919">
          <cell r="A919">
            <v>8859</v>
          </cell>
          <cell r="B919" t="str">
            <v>Soverign Accident Plan</v>
          </cell>
        </row>
        <row r="920">
          <cell r="A920">
            <v>8860</v>
          </cell>
          <cell r="B920" t="str">
            <v>Soverign Health Care</v>
          </cell>
        </row>
        <row r="921">
          <cell r="A921">
            <v>8861</v>
          </cell>
          <cell r="B921" t="str">
            <v>The Collecting Officer</v>
          </cell>
        </row>
        <row r="922">
          <cell r="A922">
            <v>8862</v>
          </cell>
          <cell r="B922" t="str">
            <v>Trustee Savings Bank Plc</v>
          </cell>
        </row>
        <row r="923">
          <cell r="A923">
            <v>8863</v>
          </cell>
          <cell r="B923" t="str">
            <v>Wakefield Metropolitan Distict Council</v>
          </cell>
        </row>
        <row r="924">
          <cell r="A924">
            <v>8864</v>
          </cell>
          <cell r="B924" t="str">
            <v>Wakefield Mobile Physio Association</v>
          </cell>
        </row>
        <row r="925">
          <cell r="A925">
            <v>8865</v>
          </cell>
          <cell r="B925" t="str">
            <v>Leeds City Council</v>
          </cell>
        </row>
        <row r="926">
          <cell r="A926">
            <v>8866</v>
          </cell>
          <cell r="B926" t="str">
            <v>Kirklees Metropolitan Borough Council</v>
          </cell>
        </row>
        <row r="927">
          <cell r="A927">
            <v>8867</v>
          </cell>
          <cell r="B927" t="str">
            <v>Her Majesty's Courts Service</v>
          </cell>
        </row>
        <row r="928">
          <cell r="A928">
            <v>8868</v>
          </cell>
          <cell r="B928" t="str">
            <v>Simply Health</v>
          </cell>
        </row>
        <row r="929">
          <cell r="A929">
            <v>8869</v>
          </cell>
          <cell r="B929" t="str">
            <v>Senior Care</v>
          </cell>
        </row>
        <row r="930">
          <cell r="A930">
            <v>8870</v>
          </cell>
          <cell r="B930" t="str">
            <v>Fire Service National Benevolent Fund</v>
          </cell>
        </row>
        <row r="931">
          <cell r="A931">
            <v>8871</v>
          </cell>
          <cell r="B931" t="str">
            <v>West Yorkshire Police Athletic Association</v>
          </cell>
        </row>
        <row r="932">
          <cell r="A932">
            <v>8872</v>
          </cell>
          <cell r="B932" t="str">
            <v>West Yorkshire Police Benevolent Fund</v>
          </cell>
        </row>
        <row r="933">
          <cell r="A933">
            <v>8873</v>
          </cell>
          <cell r="B933" t="str">
            <v>West Yorkshire Fire Service Quarterley Prize Draw</v>
          </cell>
        </row>
        <row r="934">
          <cell r="A934">
            <v>8874</v>
          </cell>
          <cell r="B934" t="str">
            <v>Child Support Agency</v>
          </cell>
        </row>
        <row r="935">
          <cell r="A935">
            <v>8875</v>
          </cell>
          <cell r="B935" t="str">
            <v>WYMCS Leeds</v>
          </cell>
        </row>
        <row r="936">
          <cell r="A936">
            <v>8876</v>
          </cell>
          <cell r="B936" t="str">
            <v>Abbey Life</v>
          </cell>
        </row>
        <row r="937">
          <cell r="A937">
            <v>8877</v>
          </cell>
          <cell r="B937" t="str">
            <v>AIG Europe (UK) Ltd</v>
          </cell>
        </row>
        <row r="938">
          <cell r="A938">
            <v>8878</v>
          </cell>
          <cell r="B938" t="str">
            <v>Income Suspense (contribution income)</v>
          </cell>
        </row>
        <row r="939">
          <cell r="A939">
            <v>8879</v>
          </cell>
          <cell r="B939" t="str">
            <v>Interest</v>
          </cell>
        </row>
        <row r="940">
          <cell r="A940">
            <v>8880</v>
          </cell>
          <cell r="B940" t="str">
            <v>Miscodes</v>
          </cell>
        </row>
        <row r="941">
          <cell r="A941">
            <v>8881</v>
          </cell>
          <cell r="B941" t="str">
            <v>WYPF Petty cash</v>
          </cell>
        </row>
        <row r="942">
          <cell r="A942">
            <v>8882</v>
          </cell>
          <cell r="B942" t="str">
            <v>Trivial Commutation Pensioner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3"/>
  <sheetViews>
    <sheetView tabSelected="1" zoomScaleNormal="100" workbookViewId="0"/>
  </sheetViews>
  <sheetFormatPr defaultColWidth="9.08984375" defaultRowHeight="12.5" x14ac:dyDescent="0.25"/>
  <cols>
    <col min="1" max="1" width="21" style="6" customWidth="1"/>
    <col min="2" max="2" width="22.6328125" customWidth="1"/>
    <col min="3" max="3" width="6.36328125" bestFit="1" customWidth="1"/>
    <col min="4" max="4" width="30.6328125" bestFit="1" customWidth="1"/>
    <col min="5" max="5" width="26.08984375" customWidth="1"/>
    <col min="6" max="6" width="13.1796875" style="1" customWidth="1"/>
    <col min="7" max="7" width="12.6328125" style="1" customWidth="1"/>
    <col min="8" max="8" width="24.1796875" bestFit="1" customWidth="1"/>
    <col min="9" max="9" width="43.1796875" customWidth="1"/>
    <col min="10" max="10" width="11.08984375" bestFit="1" customWidth="1"/>
  </cols>
  <sheetData>
    <row r="1" spans="1:10" s="5" customFormat="1" ht="13" x14ac:dyDescent="0.3">
      <c r="A1" s="2" t="s">
        <v>88</v>
      </c>
      <c r="B1" s="2" t="s">
        <v>89</v>
      </c>
      <c r="C1" s="2" t="s">
        <v>90</v>
      </c>
      <c r="D1" s="2" t="s">
        <v>91</v>
      </c>
      <c r="E1" s="2" t="s">
        <v>92</v>
      </c>
      <c r="F1" s="3" t="s">
        <v>93</v>
      </c>
      <c r="G1" s="3" t="s">
        <v>94</v>
      </c>
      <c r="H1" s="2" t="s">
        <v>95</v>
      </c>
      <c r="I1" s="2" t="s">
        <v>96</v>
      </c>
      <c r="J1" s="4" t="s">
        <v>97</v>
      </c>
    </row>
    <row r="2" spans="1:10" x14ac:dyDescent="0.25">
      <c r="A2" s="6">
        <v>46290</v>
      </c>
      <c r="B2" t="s">
        <v>1</v>
      </c>
      <c r="D2" t="s">
        <v>98</v>
      </c>
      <c r="E2" t="s">
        <v>0</v>
      </c>
      <c r="F2" s="1">
        <v>317.49</v>
      </c>
      <c r="G2" s="1">
        <v>63.5</v>
      </c>
      <c r="I2" t="str">
        <f>VLOOKUP(J2,[1]Sheet1!$A$2:$B$942,2,FALSE)</f>
        <v>Other Catering</v>
      </c>
      <c r="J2" s="7">
        <v>4120</v>
      </c>
    </row>
    <row r="3" spans="1:10" x14ac:dyDescent="0.25">
      <c r="A3" s="6">
        <v>46291</v>
      </c>
      <c r="B3" t="s">
        <v>2</v>
      </c>
      <c r="D3" t="s">
        <v>99</v>
      </c>
      <c r="E3" t="s">
        <v>0</v>
      </c>
      <c r="F3" s="1">
        <v>42.8</v>
      </c>
      <c r="G3" s="1">
        <v>8.56</v>
      </c>
      <c r="I3" t="str">
        <f>VLOOKUP(J3,[1]Sheet1!$A$2:$B$942,2,FALSE)</f>
        <v>Printing and Stationery</v>
      </c>
      <c r="J3" s="7">
        <v>4300</v>
      </c>
    </row>
    <row r="4" spans="1:10" x14ac:dyDescent="0.25">
      <c r="A4" s="6">
        <v>46290</v>
      </c>
      <c r="B4" t="s">
        <v>1</v>
      </c>
      <c r="D4" t="s">
        <v>98</v>
      </c>
      <c r="E4" t="s">
        <v>0</v>
      </c>
      <c r="F4" s="1">
        <v>214.47000000000003</v>
      </c>
      <c r="G4" s="1">
        <v>42.89</v>
      </c>
      <c r="I4" t="str">
        <f>VLOOKUP(J4,[1]Sheet1!$A$2:$B$942,2,FALSE)</f>
        <v>Other Catering</v>
      </c>
      <c r="J4" s="7">
        <v>4120</v>
      </c>
    </row>
    <row r="5" spans="1:10" x14ac:dyDescent="0.25">
      <c r="A5" s="6">
        <v>46290</v>
      </c>
      <c r="B5" t="s">
        <v>1</v>
      </c>
      <c r="D5" t="s">
        <v>98</v>
      </c>
      <c r="E5" t="s">
        <v>0</v>
      </c>
      <c r="F5" s="1">
        <v>69.989999999999995</v>
      </c>
      <c r="G5" s="1">
        <v>14</v>
      </c>
      <c r="I5" t="str">
        <f>VLOOKUP(J5,[1]Sheet1!$A$2:$B$942,2,FALSE)</f>
        <v>Other Catering</v>
      </c>
      <c r="J5" s="7">
        <v>4120</v>
      </c>
    </row>
    <row r="6" spans="1:10" x14ac:dyDescent="0.25">
      <c r="A6" s="6">
        <v>46290</v>
      </c>
      <c r="B6" t="s">
        <v>3</v>
      </c>
      <c r="D6" t="s">
        <v>98</v>
      </c>
      <c r="E6" t="s">
        <v>0</v>
      </c>
      <c r="F6" s="1">
        <v>512.51</v>
      </c>
      <c r="G6" s="1">
        <v>102.5</v>
      </c>
      <c r="I6" t="str">
        <f>VLOOKUP(J6,[1]Sheet1!$A$2:$B$942,2,FALSE)</f>
        <v>Other Catering</v>
      </c>
      <c r="J6" s="7">
        <v>4120</v>
      </c>
    </row>
    <row r="7" spans="1:10" x14ac:dyDescent="0.25">
      <c r="A7" s="6">
        <v>46290</v>
      </c>
      <c r="B7" t="s">
        <v>3</v>
      </c>
      <c r="D7" t="s">
        <v>98</v>
      </c>
      <c r="E7" t="s">
        <v>0</v>
      </c>
      <c r="F7" s="1">
        <v>14.950000000000001</v>
      </c>
      <c r="G7" s="1">
        <v>2.99</v>
      </c>
      <c r="I7" t="str">
        <f>VLOOKUP(J7,[1]Sheet1!$A$2:$B$942,2,FALSE)</f>
        <v>Other Catering</v>
      </c>
      <c r="J7" s="7">
        <v>4120</v>
      </c>
    </row>
    <row r="8" spans="1:10" x14ac:dyDescent="0.25">
      <c r="A8" s="6">
        <v>46290</v>
      </c>
      <c r="B8" t="s">
        <v>4</v>
      </c>
      <c r="C8" t="s">
        <v>5</v>
      </c>
      <c r="D8" t="s">
        <v>99</v>
      </c>
      <c r="E8" t="s">
        <v>0</v>
      </c>
      <c r="F8" s="1">
        <v>17.05</v>
      </c>
      <c r="G8" s="1">
        <v>3.41</v>
      </c>
      <c r="I8" t="str">
        <f>VLOOKUP(J8,[1]Sheet1!$A$2:$B$942,2,FALSE)</f>
        <v>Ex supplies, Pool Chem, Bedding, Plants, Animal Fd</v>
      </c>
      <c r="J8" s="7">
        <v>4065</v>
      </c>
    </row>
    <row r="9" spans="1:10" x14ac:dyDescent="0.25">
      <c r="A9" s="6">
        <v>46290</v>
      </c>
      <c r="B9" t="s">
        <v>4</v>
      </c>
      <c r="C9" t="s">
        <v>5</v>
      </c>
      <c r="D9" t="s">
        <v>99</v>
      </c>
      <c r="E9" t="s">
        <v>0</v>
      </c>
      <c r="F9" s="1">
        <v>10.950000000000001</v>
      </c>
      <c r="G9" s="1">
        <v>2.19</v>
      </c>
      <c r="I9" t="str">
        <f>VLOOKUP(J9,[1]Sheet1!$A$2:$B$942,2,FALSE)</f>
        <v>Ex supplies, Pool Chem, Bedding, Plants, Animal Fd</v>
      </c>
      <c r="J9" s="7">
        <v>4065</v>
      </c>
    </row>
    <row r="10" spans="1:10" x14ac:dyDescent="0.25">
      <c r="A10" s="6">
        <v>46290</v>
      </c>
      <c r="B10" t="s">
        <v>6</v>
      </c>
      <c r="D10" t="s">
        <v>98</v>
      </c>
      <c r="E10" t="s">
        <v>0</v>
      </c>
      <c r="F10" s="1">
        <v>369.98</v>
      </c>
      <c r="G10" s="1">
        <v>74</v>
      </c>
      <c r="I10" t="str">
        <f>VLOOKUP(J10,[1]Sheet1!$A$2:$B$942,2,FALSE)</f>
        <v>Other Catering</v>
      </c>
      <c r="J10" s="7">
        <v>4120</v>
      </c>
    </row>
    <row r="11" spans="1:10" x14ac:dyDescent="0.25">
      <c r="A11" s="6">
        <v>46290</v>
      </c>
      <c r="B11" t="s">
        <v>7</v>
      </c>
      <c r="D11" t="s">
        <v>98</v>
      </c>
      <c r="E11" t="s">
        <v>0</v>
      </c>
      <c r="F11" s="1">
        <v>214.47000000000003</v>
      </c>
      <c r="G11" s="1">
        <v>42.89</v>
      </c>
      <c r="I11" t="str">
        <f>VLOOKUP(J11,[1]Sheet1!$A$2:$B$942,2,FALSE)</f>
        <v>Other Catering</v>
      </c>
      <c r="J11" s="7">
        <v>4120</v>
      </c>
    </row>
    <row r="12" spans="1:10" x14ac:dyDescent="0.25">
      <c r="A12" s="6">
        <v>46290</v>
      </c>
      <c r="B12" t="s">
        <v>8</v>
      </c>
      <c r="D12" t="s">
        <v>99</v>
      </c>
      <c r="E12" t="s">
        <v>0</v>
      </c>
      <c r="F12" s="1">
        <v>5.18</v>
      </c>
      <c r="G12" s="1">
        <v>1.04</v>
      </c>
      <c r="I12" t="str">
        <f>VLOOKUP(J12,[1]Sheet1!$A$2:$B$942,2,FALSE)</f>
        <v>Printing and Stationery</v>
      </c>
      <c r="J12" s="7">
        <v>4300</v>
      </c>
    </row>
    <row r="13" spans="1:10" x14ac:dyDescent="0.25">
      <c r="A13" s="6">
        <v>46290</v>
      </c>
      <c r="B13" t="s">
        <v>8</v>
      </c>
      <c r="D13" t="s">
        <v>99</v>
      </c>
      <c r="E13" t="s">
        <v>0</v>
      </c>
      <c r="F13" s="1">
        <v>34.979999999999997</v>
      </c>
      <c r="G13" s="1">
        <v>6.99</v>
      </c>
      <c r="I13" t="str">
        <f>VLOOKUP(J13,[1]Sheet1!$A$2:$B$942,2,FALSE)</f>
        <v>Printing and Stationery</v>
      </c>
      <c r="J13" s="7">
        <v>4300</v>
      </c>
    </row>
    <row r="14" spans="1:10" x14ac:dyDescent="0.25">
      <c r="A14" s="6">
        <v>46289</v>
      </c>
      <c r="B14" t="s">
        <v>9</v>
      </c>
      <c r="D14" t="s">
        <v>98</v>
      </c>
      <c r="E14" t="s">
        <v>0</v>
      </c>
      <c r="F14" s="1">
        <v>317.49</v>
      </c>
      <c r="G14" s="1">
        <v>63.5</v>
      </c>
      <c r="I14" t="str">
        <f>VLOOKUP(J14,[1]Sheet1!$A$2:$B$942,2,FALSE)</f>
        <v>Other Catering</v>
      </c>
      <c r="J14" s="7">
        <v>4120</v>
      </c>
    </row>
    <row r="15" spans="1:10" x14ac:dyDescent="0.25">
      <c r="A15" s="6">
        <v>46289</v>
      </c>
      <c r="B15" t="s">
        <v>10</v>
      </c>
      <c r="D15" t="s">
        <v>99</v>
      </c>
      <c r="E15" t="s">
        <v>0</v>
      </c>
      <c r="F15" s="1">
        <v>79.92</v>
      </c>
      <c r="G15" s="1">
        <v>15.98</v>
      </c>
      <c r="I15" t="str">
        <f>VLOOKUP(J15,[1]Sheet1!$A$2:$B$942,2,FALSE)</f>
        <v>Cleaning Material</v>
      </c>
      <c r="J15" s="7">
        <v>2640</v>
      </c>
    </row>
    <row r="16" spans="1:10" x14ac:dyDescent="0.25">
      <c r="A16" s="6">
        <v>46289</v>
      </c>
      <c r="B16" t="s">
        <v>11</v>
      </c>
      <c r="D16" t="s">
        <v>98</v>
      </c>
      <c r="E16" t="s">
        <v>0</v>
      </c>
      <c r="F16" s="1">
        <v>317.49</v>
      </c>
      <c r="G16" s="1">
        <v>63.5</v>
      </c>
      <c r="I16" t="str">
        <f>VLOOKUP(J16,[1]Sheet1!$A$2:$B$942,2,FALSE)</f>
        <v>Other Catering</v>
      </c>
      <c r="J16" s="7">
        <v>4120</v>
      </c>
    </row>
    <row r="17" spans="1:10" x14ac:dyDescent="0.25">
      <c r="A17" s="6">
        <v>46288</v>
      </c>
      <c r="B17" t="s">
        <v>12</v>
      </c>
      <c r="D17" t="s">
        <v>98</v>
      </c>
      <c r="E17" t="s">
        <v>0</v>
      </c>
      <c r="F17" s="1">
        <v>23.99</v>
      </c>
      <c r="G17" s="1">
        <v>4.8</v>
      </c>
      <c r="I17" t="str">
        <f>VLOOKUP(J17,[1]Sheet1!$A$2:$B$942,2,FALSE)</f>
        <v>Clothing</v>
      </c>
      <c r="J17" s="7">
        <v>4200</v>
      </c>
    </row>
    <row r="18" spans="1:10" x14ac:dyDescent="0.25">
      <c r="A18" s="6">
        <v>46288</v>
      </c>
      <c r="B18" t="s">
        <v>12</v>
      </c>
      <c r="D18" t="s">
        <v>98</v>
      </c>
      <c r="E18" t="s">
        <v>0</v>
      </c>
      <c r="F18" s="1">
        <v>23.99</v>
      </c>
      <c r="G18" s="1">
        <v>4.8</v>
      </c>
      <c r="I18" t="str">
        <f>VLOOKUP(J18,[1]Sheet1!$A$2:$B$942,2,FALSE)</f>
        <v>Clothing</v>
      </c>
      <c r="J18" s="7">
        <v>4200</v>
      </c>
    </row>
    <row r="19" spans="1:10" x14ac:dyDescent="0.25">
      <c r="A19" s="6">
        <v>46288</v>
      </c>
      <c r="B19" t="s">
        <v>12</v>
      </c>
      <c r="D19" t="s">
        <v>98</v>
      </c>
      <c r="E19" t="s">
        <v>0</v>
      </c>
      <c r="F19" s="1">
        <v>23.99</v>
      </c>
      <c r="G19" s="1">
        <v>4.8</v>
      </c>
      <c r="I19" t="str">
        <f>VLOOKUP(J19,[1]Sheet1!$A$2:$B$942,2,FALSE)</f>
        <v>Clothing</v>
      </c>
      <c r="J19" s="7">
        <v>4200</v>
      </c>
    </row>
    <row r="20" spans="1:10" x14ac:dyDescent="0.25">
      <c r="A20" s="6">
        <v>46288</v>
      </c>
      <c r="B20" t="s">
        <v>12</v>
      </c>
      <c r="D20" t="s">
        <v>98</v>
      </c>
      <c r="E20" t="s">
        <v>0</v>
      </c>
      <c r="F20" s="1">
        <v>23.99</v>
      </c>
      <c r="G20" s="1">
        <v>4.8</v>
      </c>
      <c r="I20" t="str">
        <f>VLOOKUP(J20,[1]Sheet1!$A$2:$B$942,2,FALSE)</f>
        <v>Clothing</v>
      </c>
      <c r="J20" s="7">
        <v>4200</v>
      </c>
    </row>
    <row r="21" spans="1:10" x14ac:dyDescent="0.25">
      <c r="A21" s="6">
        <v>46288</v>
      </c>
      <c r="B21" t="s">
        <v>12</v>
      </c>
      <c r="D21" t="s">
        <v>98</v>
      </c>
      <c r="E21" t="s">
        <v>0</v>
      </c>
      <c r="F21" s="1">
        <v>24.99</v>
      </c>
      <c r="G21" s="1">
        <v>5</v>
      </c>
      <c r="I21" t="str">
        <f>VLOOKUP(J21,[1]Sheet1!$A$2:$B$942,2,FALSE)</f>
        <v>Clothing</v>
      </c>
      <c r="J21" s="7">
        <v>4200</v>
      </c>
    </row>
    <row r="22" spans="1:10" x14ac:dyDescent="0.25">
      <c r="A22" s="6">
        <v>46288</v>
      </c>
      <c r="B22" t="s">
        <v>12</v>
      </c>
      <c r="D22" t="s">
        <v>98</v>
      </c>
      <c r="E22" t="s">
        <v>0</v>
      </c>
      <c r="F22" s="1">
        <v>23.99</v>
      </c>
      <c r="G22" s="1">
        <v>4.8</v>
      </c>
      <c r="I22" t="str">
        <f>VLOOKUP(J22,[1]Sheet1!$A$2:$B$942,2,FALSE)</f>
        <v>Clothing</v>
      </c>
      <c r="J22" s="7">
        <v>4200</v>
      </c>
    </row>
    <row r="23" spans="1:10" x14ac:dyDescent="0.25">
      <c r="A23" s="6">
        <v>46288</v>
      </c>
      <c r="B23" t="s">
        <v>12</v>
      </c>
      <c r="D23" t="s">
        <v>98</v>
      </c>
      <c r="E23" t="s">
        <v>0</v>
      </c>
      <c r="F23" s="1">
        <v>24.99</v>
      </c>
      <c r="G23" s="1">
        <v>5</v>
      </c>
      <c r="I23" t="str">
        <f>VLOOKUP(J23,[1]Sheet1!$A$2:$B$942,2,FALSE)</f>
        <v>Clothing</v>
      </c>
      <c r="J23" s="7">
        <v>4200</v>
      </c>
    </row>
    <row r="24" spans="1:10" x14ac:dyDescent="0.25">
      <c r="A24" s="6">
        <v>46288</v>
      </c>
      <c r="B24" t="s">
        <v>12</v>
      </c>
      <c r="D24" t="s">
        <v>98</v>
      </c>
      <c r="E24" t="s">
        <v>0</v>
      </c>
      <c r="F24" s="1">
        <v>24.99</v>
      </c>
      <c r="G24" s="1">
        <v>5</v>
      </c>
      <c r="I24" t="str">
        <f>VLOOKUP(J24,[1]Sheet1!$A$2:$B$942,2,FALSE)</f>
        <v>Clothing</v>
      </c>
      <c r="J24" s="7">
        <v>4200</v>
      </c>
    </row>
    <row r="25" spans="1:10" x14ac:dyDescent="0.25">
      <c r="A25" s="6">
        <v>46288</v>
      </c>
      <c r="B25" t="s">
        <v>12</v>
      </c>
      <c r="D25" t="s">
        <v>98</v>
      </c>
      <c r="E25" t="s">
        <v>0</v>
      </c>
      <c r="F25" s="1">
        <v>24.99</v>
      </c>
      <c r="G25" s="1">
        <v>5</v>
      </c>
      <c r="I25" t="str">
        <f>VLOOKUP(J25,[1]Sheet1!$A$2:$B$942,2,FALSE)</f>
        <v>Clothing</v>
      </c>
      <c r="J25" s="7">
        <v>4200</v>
      </c>
    </row>
    <row r="26" spans="1:10" x14ac:dyDescent="0.25">
      <c r="A26" s="6">
        <v>46288</v>
      </c>
      <c r="B26" t="s">
        <v>12</v>
      </c>
      <c r="D26" t="s">
        <v>98</v>
      </c>
      <c r="E26" t="s">
        <v>0</v>
      </c>
      <c r="F26" s="1">
        <v>24.99</v>
      </c>
      <c r="G26" s="1">
        <v>5</v>
      </c>
      <c r="I26" t="str">
        <f>VLOOKUP(J26,[1]Sheet1!$A$2:$B$942,2,FALSE)</f>
        <v>Clothing</v>
      </c>
      <c r="J26" s="7">
        <v>4200</v>
      </c>
    </row>
    <row r="27" spans="1:10" x14ac:dyDescent="0.25">
      <c r="A27" s="6">
        <v>46288</v>
      </c>
      <c r="B27" t="s">
        <v>12</v>
      </c>
      <c r="D27" t="s">
        <v>98</v>
      </c>
      <c r="E27" t="s">
        <v>0</v>
      </c>
      <c r="F27" s="1">
        <v>24.99</v>
      </c>
      <c r="G27" s="1">
        <v>5</v>
      </c>
      <c r="I27" t="str">
        <f>VLOOKUP(J27,[1]Sheet1!$A$2:$B$942,2,FALSE)</f>
        <v>Clothing</v>
      </c>
      <c r="J27" s="7">
        <v>4200</v>
      </c>
    </row>
    <row r="28" spans="1:10" x14ac:dyDescent="0.25">
      <c r="A28" s="6">
        <v>46288</v>
      </c>
      <c r="B28" t="s">
        <v>12</v>
      </c>
      <c r="D28" t="s">
        <v>98</v>
      </c>
      <c r="E28" t="s">
        <v>0</v>
      </c>
      <c r="F28" s="1">
        <v>24.99</v>
      </c>
      <c r="G28" s="1">
        <v>5</v>
      </c>
      <c r="I28" t="str">
        <f>VLOOKUP(J28,[1]Sheet1!$A$2:$B$942,2,FALSE)</f>
        <v>Clothing</v>
      </c>
      <c r="J28" s="7">
        <v>4200</v>
      </c>
    </row>
    <row r="29" spans="1:10" x14ac:dyDescent="0.25">
      <c r="A29" s="6">
        <v>46288</v>
      </c>
      <c r="B29" t="s">
        <v>12</v>
      </c>
      <c r="D29" t="s">
        <v>98</v>
      </c>
      <c r="E29" t="s">
        <v>0</v>
      </c>
      <c r="F29" s="1">
        <v>23.99</v>
      </c>
      <c r="G29" s="1">
        <v>4.8</v>
      </c>
      <c r="I29" t="str">
        <f>VLOOKUP(J29,[1]Sheet1!$A$2:$B$942,2,FALSE)</f>
        <v>Clothing</v>
      </c>
      <c r="J29" s="7">
        <v>4200</v>
      </c>
    </row>
    <row r="30" spans="1:10" x14ac:dyDescent="0.25">
      <c r="A30" s="6">
        <v>46288</v>
      </c>
      <c r="B30" t="s">
        <v>12</v>
      </c>
      <c r="D30" t="s">
        <v>98</v>
      </c>
      <c r="E30" t="s">
        <v>0</v>
      </c>
      <c r="F30" s="1">
        <v>24.99</v>
      </c>
      <c r="G30" s="1">
        <v>5</v>
      </c>
      <c r="I30" t="str">
        <f>VLOOKUP(J30,[1]Sheet1!$A$2:$B$942,2,FALSE)</f>
        <v>Clothing</v>
      </c>
      <c r="J30" s="7">
        <v>4200</v>
      </c>
    </row>
    <row r="31" spans="1:10" x14ac:dyDescent="0.25">
      <c r="A31" s="6">
        <v>46288</v>
      </c>
      <c r="B31" t="s">
        <v>12</v>
      </c>
      <c r="D31" t="s">
        <v>98</v>
      </c>
      <c r="E31" t="s">
        <v>0</v>
      </c>
      <c r="F31" s="1">
        <v>24.99</v>
      </c>
      <c r="G31" s="1">
        <v>5</v>
      </c>
      <c r="I31" t="str">
        <f>VLOOKUP(J31,[1]Sheet1!$A$2:$B$942,2,FALSE)</f>
        <v>Clothing</v>
      </c>
      <c r="J31" s="7">
        <v>4200</v>
      </c>
    </row>
    <row r="32" spans="1:10" x14ac:dyDescent="0.25">
      <c r="A32" s="6">
        <v>46288</v>
      </c>
      <c r="B32" t="s">
        <v>12</v>
      </c>
      <c r="D32" t="s">
        <v>98</v>
      </c>
      <c r="E32" t="s">
        <v>0</v>
      </c>
      <c r="F32" s="1">
        <v>24.99</v>
      </c>
      <c r="G32" s="1">
        <v>5</v>
      </c>
      <c r="I32" t="str">
        <f>VLOOKUP(J32,[1]Sheet1!$A$2:$B$942,2,FALSE)</f>
        <v>Clothing</v>
      </c>
      <c r="J32" s="7">
        <v>4200</v>
      </c>
    </row>
    <row r="33" spans="1:10" x14ac:dyDescent="0.25">
      <c r="A33" s="6">
        <v>46288</v>
      </c>
      <c r="B33" t="s">
        <v>12</v>
      </c>
      <c r="D33" t="s">
        <v>98</v>
      </c>
      <c r="E33" t="s">
        <v>0</v>
      </c>
      <c r="F33" s="1">
        <v>24.99</v>
      </c>
      <c r="G33" s="1">
        <v>5</v>
      </c>
      <c r="I33" t="str">
        <f>VLOOKUP(J33,[1]Sheet1!$A$2:$B$942,2,FALSE)</f>
        <v>Clothing</v>
      </c>
      <c r="J33" s="7">
        <v>4200</v>
      </c>
    </row>
    <row r="34" spans="1:10" x14ac:dyDescent="0.25">
      <c r="A34" s="6">
        <v>46288</v>
      </c>
      <c r="B34" t="s">
        <v>12</v>
      </c>
      <c r="D34" t="s">
        <v>98</v>
      </c>
      <c r="E34" t="s">
        <v>0</v>
      </c>
      <c r="F34" s="1">
        <v>24.99</v>
      </c>
      <c r="G34" s="1">
        <v>4.96</v>
      </c>
      <c r="I34" t="str">
        <f>VLOOKUP(J34,[1]Sheet1!$A$2:$B$942,2,FALSE)</f>
        <v>Clothing</v>
      </c>
      <c r="J34" s="7">
        <v>4200</v>
      </c>
    </row>
    <row r="35" spans="1:10" x14ac:dyDescent="0.25">
      <c r="A35" s="6">
        <v>46288</v>
      </c>
      <c r="B35" t="s">
        <v>13</v>
      </c>
      <c r="D35" t="s">
        <v>100</v>
      </c>
      <c r="E35" t="s">
        <v>0</v>
      </c>
      <c r="F35" s="1">
        <v>51.96</v>
      </c>
      <c r="G35" s="1">
        <v>10.39</v>
      </c>
      <c r="I35" t="str">
        <f>VLOOKUP(J35,[1]Sheet1!$A$2:$B$942,2,FALSE)</f>
        <v>Cleaning Material</v>
      </c>
      <c r="J35" s="7">
        <v>2640</v>
      </c>
    </row>
    <row r="36" spans="1:10" x14ac:dyDescent="0.25">
      <c r="A36" s="6">
        <v>46288</v>
      </c>
      <c r="B36" t="s">
        <v>13</v>
      </c>
      <c r="D36" t="s">
        <v>100</v>
      </c>
      <c r="E36" t="s">
        <v>0</v>
      </c>
      <c r="F36" s="1">
        <v>53.970000000000006</v>
      </c>
      <c r="G36" s="1">
        <v>10.79</v>
      </c>
      <c r="I36" t="str">
        <f>VLOOKUP(J36,[1]Sheet1!$A$2:$B$942,2,FALSE)</f>
        <v>Cleaning Material</v>
      </c>
      <c r="J36" s="7">
        <v>2640</v>
      </c>
    </row>
    <row r="37" spans="1:10" x14ac:dyDescent="0.25">
      <c r="A37" s="6">
        <v>46288</v>
      </c>
      <c r="B37" t="s">
        <v>13</v>
      </c>
      <c r="D37" t="s">
        <v>100</v>
      </c>
      <c r="E37" t="s">
        <v>0</v>
      </c>
      <c r="F37" s="1">
        <v>437.93999999999994</v>
      </c>
      <c r="G37" s="1">
        <v>87.59</v>
      </c>
      <c r="I37" t="str">
        <f>VLOOKUP(J37,[1]Sheet1!$A$2:$B$942,2,FALSE)</f>
        <v>Cleaning Material</v>
      </c>
      <c r="J37" s="7">
        <v>2640</v>
      </c>
    </row>
    <row r="38" spans="1:10" x14ac:dyDescent="0.25">
      <c r="A38" s="6">
        <v>46288</v>
      </c>
      <c r="B38" t="s">
        <v>13</v>
      </c>
      <c r="D38" t="s">
        <v>100</v>
      </c>
      <c r="E38" t="s">
        <v>0</v>
      </c>
      <c r="F38" s="1">
        <v>29.900000000000002</v>
      </c>
      <c r="G38" s="1">
        <v>5.98</v>
      </c>
      <c r="I38" t="str">
        <f>VLOOKUP(J38,[1]Sheet1!$A$2:$B$942,2,FALSE)</f>
        <v>Cleaning Material</v>
      </c>
      <c r="J38" s="7">
        <v>2640</v>
      </c>
    </row>
    <row r="39" spans="1:10" x14ac:dyDescent="0.25">
      <c r="A39" s="6">
        <v>46288</v>
      </c>
      <c r="B39" t="s">
        <v>14</v>
      </c>
      <c r="D39" t="s">
        <v>98</v>
      </c>
      <c r="E39" t="s">
        <v>0</v>
      </c>
      <c r="F39" s="1">
        <v>38.94</v>
      </c>
      <c r="G39" s="1">
        <v>7.79</v>
      </c>
      <c r="I39" t="str">
        <f>VLOOKUP(J39,[1]Sheet1!$A$2:$B$942,2,FALSE)</f>
        <v>Cleaning Material</v>
      </c>
      <c r="J39" s="7">
        <v>2640</v>
      </c>
    </row>
    <row r="40" spans="1:10" x14ac:dyDescent="0.25">
      <c r="A40" s="6">
        <v>46288</v>
      </c>
      <c r="B40" t="s">
        <v>6</v>
      </c>
      <c r="D40" t="s">
        <v>98</v>
      </c>
      <c r="E40" t="s">
        <v>0</v>
      </c>
      <c r="F40" s="1">
        <v>18.16</v>
      </c>
      <c r="G40" s="1">
        <v>3.63</v>
      </c>
      <c r="I40" t="str">
        <f>VLOOKUP(J40,[1]Sheet1!$A$2:$B$942,2,FALSE)</f>
        <v>Printing and Stationery</v>
      </c>
      <c r="J40" s="7">
        <v>4300</v>
      </c>
    </row>
    <row r="41" spans="1:10" x14ac:dyDescent="0.25">
      <c r="A41" s="6">
        <v>46288</v>
      </c>
      <c r="B41" t="s">
        <v>6</v>
      </c>
      <c r="D41" t="s">
        <v>98</v>
      </c>
      <c r="E41" t="s">
        <v>0</v>
      </c>
      <c r="F41" s="1">
        <v>6.09</v>
      </c>
      <c r="G41" s="1">
        <v>1.22</v>
      </c>
      <c r="I41" t="str">
        <f>VLOOKUP(J41,[1]Sheet1!$A$2:$B$942,2,FALSE)</f>
        <v>Printing and Stationery</v>
      </c>
      <c r="J41" s="7">
        <v>4300</v>
      </c>
    </row>
    <row r="42" spans="1:10" x14ac:dyDescent="0.25">
      <c r="A42" s="6">
        <v>46288</v>
      </c>
      <c r="B42" t="s">
        <v>6</v>
      </c>
      <c r="D42" t="s">
        <v>98</v>
      </c>
      <c r="E42" t="s">
        <v>0</v>
      </c>
      <c r="F42" s="1">
        <v>7.98</v>
      </c>
      <c r="G42" s="1">
        <v>1.6</v>
      </c>
      <c r="I42" t="str">
        <f>VLOOKUP(J42,[1]Sheet1!$A$2:$B$942,2,FALSE)</f>
        <v>Printing and Stationery</v>
      </c>
      <c r="J42" s="7">
        <v>4300</v>
      </c>
    </row>
    <row r="43" spans="1:10" x14ac:dyDescent="0.25">
      <c r="A43" s="6">
        <v>46288</v>
      </c>
      <c r="B43" t="s">
        <v>6</v>
      </c>
      <c r="D43" t="s">
        <v>98</v>
      </c>
      <c r="E43" t="s">
        <v>0</v>
      </c>
      <c r="F43" s="1">
        <v>14.989999999999998</v>
      </c>
      <c r="G43" s="1">
        <v>3</v>
      </c>
      <c r="I43" t="str">
        <f>VLOOKUP(J43,[1]Sheet1!$A$2:$B$942,2,FALSE)</f>
        <v>Printing and Stationery</v>
      </c>
      <c r="J43" s="7">
        <v>4300</v>
      </c>
    </row>
    <row r="44" spans="1:10" x14ac:dyDescent="0.25">
      <c r="A44" s="6">
        <v>46288</v>
      </c>
      <c r="B44" t="s">
        <v>6</v>
      </c>
      <c r="D44" t="s">
        <v>98</v>
      </c>
      <c r="E44" t="s">
        <v>0</v>
      </c>
      <c r="F44" s="1">
        <v>11.58</v>
      </c>
      <c r="G44" s="1">
        <v>2.3199999999999998</v>
      </c>
      <c r="I44" t="str">
        <f>VLOOKUP(J44,[1]Sheet1!$A$2:$B$942,2,FALSE)</f>
        <v>Printing and Stationery</v>
      </c>
      <c r="J44" s="7">
        <v>4300</v>
      </c>
    </row>
    <row r="45" spans="1:10" x14ac:dyDescent="0.25">
      <c r="A45" s="6">
        <v>46288</v>
      </c>
      <c r="B45" t="s">
        <v>6</v>
      </c>
      <c r="D45" t="s">
        <v>98</v>
      </c>
      <c r="E45" t="s">
        <v>0</v>
      </c>
      <c r="F45" s="1">
        <v>29.970000000000002</v>
      </c>
      <c r="G45" s="1">
        <v>5.98</v>
      </c>
      <c r="I45" t="str">
        <f>VLOOKUP(J45,[1]Sheet1!$A$2:$B$942,2,FALSE)</f>
        <v>Printing and Stationery</v>
      </c>
      <c r="J45" s="7">
        <v>4300</v>
      </c>
    </row>
    <row r="46" spans="1:10" x14ac:dyDescent="0.25">
      <c r="A46" s="6">
        <v>46288</v>
      </c>
      <c r="B46" t="s">
        <v>15</v>
      </c>
      <c r="D46" t="s">
        <v>98</v>
      </c>
      <c r="E46" t="s">
        <v>0</v>
      </c>
      <c r="F46" s="1">
        <v>-3.0300000000000002</v>
      </c>
      <c r="G46" s="1">
        <v>-0.61</v>
      </c>
      <c r="I46" t="str">
        <f>VLOOKUP(J46,[1]Sheet1!$A$2:$B$942,2,FALSE)</f>
        <v>Clothing</v>
      </c>
      <c r="J46" s="7">
        <v>4200</v>
      </c>
    </row>
    <row r="47" spans="1:10" x14ac:dyDescent="0.25">
      <c r="A47" s="6">
        <v>46288</v>
      </c>
      <c r="B47" t="s">
        <v>15</v>
      </c>
      <c r="D47" t="s">
        <v>98</v>
      </c>
      <c r="E47" t="s">
        <v>0</v>
      </c>
      <c r="F47" s="1">
        <v>-83.56</v>
      </c>
      <c r="G47" s="1">
        <v>-16.7</v>
      </c>
      <c r="I47" t="str">
        <f>VLOOKUP(J47,[1]Sheet1!$A$2:$B$942,2,FALSE)</f>
        <v>Clothing</v>
      </c>
      <c r="J47" s="7">
        <v>4200</v>
      </c>
    </row>
    <row r="48" spans="1:10" x14ac:dyDescent="0.25">
      <c r="A48" s="6">
        <v>46288</v>
      </c>
      <c r="B48" t="s">
        <v>15</v>
      </c>
      <c r="D48" t="s">
        <v>98</v>
      </c>
      <c r="E48" t="s">
        <v>0</v>
      </c>
      <c r="F48" s="1">
        <v>-9.25</v>
      </c>
      <c r="G48" s="1">
        <v>-1.85</v>
      </c>
      <c r="I48" t="str">
        <f>VLOOKUP(J48,[1]Sheet1!$A$2:$B$942,2,FALSE)</f>
        <v>Clothing</v>
      </c>
      <c r="J48" s="7">
        <v>4200</v>
      </c>
    </row>
    <row r="49" spans="1:10" x14ac:dyDescent="0.25">
      <c r="A49" s="6">
        <v>46288</v>
      </c>
      <c r="B49" t="s">
        <v>15</v>
      </c>
      <c r="D49" t="s">
        <v>98</v>
      </c>
      <c r="E49" t="s">
        <v>0</v>
      </c>
      <c r="F49" s="1">
        <v>-18.5</v>
      </c>
      <c r="G49" s="1">
        <v>-3.7</v>
      </c>
      <c r="I49" t="str">
        <f>VLOOKUP(J49,[1]Sheet1!$A$2:$B$942,2,FALSE)</f>
        <v>Clothing</v>
      </c>
      <c r="J49" s="7">
        <v>4200</v>
      </c>
    </row>
    <row r="50" spans="1:10" x14ac:dyDescent="0.25">
      <c r="A50" s="6">
        <v>46288</v>
      </c>
      <c r="B50" t="s">
        <v>15</v>
      </c>
      <c r="D50" t="s">
        <v>98</v>
      </c>
      <c r="E50" t="s">
        <v>0</v>
      </c>
      <c r="F50" s="1">
        <v>-1.43</v>
      </c>
      <c r="G50" s="1">
        <v>-0.28999999999999998</v>
      </c>
      <c r="I50" t="str">
        <f>VLOOKUP(J50,[1]Sheet1!$A$2:$B$942,2,FALSE)</f>
        <v>Clothing</v>
      </c>
      <c r="J50" s="7">
        <v>4200</v>
      </c>
    </row>
    <row r="51" spans="1:10" x14ac:dyDescent="0.25">
      <c r="A51" s="6">
        <v>46288</v>
      </c>
      <c r="B51" t="s">
        <v>15</v>
      </c>
      <c r="D51" t="s">
        <v>98</v>
      </c>
      <c r="E51" t="s">
        <v>0</v>
      </c>
      <c r="F51" s="1">
        <v>-2.17</v>
      </c>
      <c r="G51" s="1">
        <v>-0.43</v>
      </c>
      <c r="I51" t="str">
        <f>VLOOKUP(J51,[1]Sheet1!$A$2:$B$942,2,FALSE)</f>
        <v>Clothing</v>
      </c>
      <c r="J51" s="7">
        <v>4200</v>
      </c>
    </row>
    <row r="52" spans="1:10" x14ac:dyDescent="0.25">
      <c r="A52" s="6">
        <v>46288</v>
      </c>
      <c r="B52" t="s">
        <v>15</v>
      </c>
      <c r="D52" t="s">
        <v>98</v>
      </c>
      <c r="E52" t="s">
        <v>0</v>
      </c>
      <c r="F52" s="1">
        <v>-3.0300000000000002</v>
      </c>
      <c r="G52" s="1">
        <v>-0.61</v>
      </c>
      <c r="I52" t="str">
        <f>VLOOKUP(J52,[1]Sheet1!$A$2:$B$942,2,FALSE)</f>
        <v>Clothing</v>
      </c>
      <c r="J52" s="7">
        <v>4200</v>
      </c>
    </row>
    <row r="53" spans="1:10" x14ac:dyDescent="0.25">
      <c r="A53" s="6">
        <v>46288</v>
      </c>
      <c r="B53" t="s">
        <v>16</v>
      </c>
      <c r="D53" t="s">
        <v>98</v>
      </c>
      <c r="E53" t="s">
        <v>0</v>
      </c>
      <c r="F53" s="1">
        <v>38.94</v>
      </c>
      <c r="G53" s="1">
        <v>7.79</v>
      </c>
      <c r="I53" t="str">
        <f>VLOOKUP(J53,[1]Sheet1!$A$2:$B$942,2,FALSE)</f>
        <v>Cleaning Material</v>
      </c>
      <c r="J53" s="7">
        <v>2640</v>
      </c>
    </row>
    <row r="54" spans="1:10" x14ac:dyDescent="0.25">
      <c r="A54" s="6">
        <v>46288</v>
      </c>
      <c r="B54" t="s">
        <v>2</v>
      </c>
      <c r="D54" t="s">
        <v>99</v>
      </c>
      <c r="E54" t="s">
        <v>0</v>
      </c>
      <c r="F54" s="1">
        <v>105.49000000000001</v>
      </c>
      <c r="G54" s="1">
        <v>21.1</v>
      </c>
      <c r="I54" t="str">
        <f>VLOOKUP(J54,[1]Sheet1!$A$2:$B$942,2,FALSE)</f>
        <v>Printing and Stationery</v>
      </c>
      <c r="J54" s="7">
        <v>4300</v>
      </c>
    </row>
    <row r="55" spans="1:10" x14ac:dyDescent="0.25">
      <c r="A55" s="6">
        <v>46288</v>
      </c>
      <c r="B55" t="s">
        <v>17</v>
      </c>
      <c r="D55" t="s">
        <v>98</v>
      </c>
      <c r="E55" t="s">
        <v>0</v>
      </c>
      <c r="F55" s="1">
        <v>38.94</v>
      </c>
      <c r="G55" s="1">
        <v>7.79</v>
      </c>
      <c r="I55" t="str">
        <f>VLOOKUP(J55,[1]Sheet1!$A$2:$B$942,2,FALSE)</f>
        <v>Cleaning Material</v>
      </c>
      <c r="J55" s="7">
        <v>2640</v>
      </c>
    </row>
    <row r="56" spans="1:10" x14ac:dyDescent="0.25">
      <c r="A56" s="6">
        <v>46288</v>
      </c>
      <c r="B56" t="s">
        <v>18</v>
      </c>
      <c r="D56" t="s">
        <v>98</v>
      </c>
      <c r="E56" t="s">
        <v>0</v>
      </c>
      <c r="F56" s="1">
        <v>24.57</v>
      </c>
      <c r="G56" s="1">
        <v>4.91</v>
      </c>
      <c r="I56" t="str">
        <f>VLOOKUP(J56,[1]Sheet1!$A$2:$B$942,2,FALSE)</f>
        <v>Clothing</v>
      </c>
      <c r="J56" s="7">
        <v>4200</v>
      </c>
    </row>
    <row r="57" spans="1:10" x14ac:dyDescent="0.25">
      <c r="A57" s="6">
        <v>46287</v>
      </c>
      <c r="B57" t="s">
        <v>19</v>
      </c>
      <c r="D57" t="s">
        <v>101</v>
      </c>
      <c r="E57" t="s">
        <v>0</v>
      </c>
      <c r="F57" s="1">
        <v>492.74999999999994</v>
      </c>
      <c r="G57" s="1">
        <v>98.55</v>
      </c>
      <c r="I57" t="str">
        <f>VLOOKUP(J57,[1]Sheet1!$A$2:$B$942,2,FALSE)</f>
        <v>Learning Resources</v>
      </c>
      <c r="J57" s="7">
        <v>4070</v>
      </c>
    </row>
    <row r="58" spans="1:10" x14ac:dyDescent="0.25">
      <c r="A58" s="6">
        <v>46287</v>
      </c>
      <c r="B58" t="s">
        <v>19</v>
      </c>
      <c r="D58" t="s">
        <v>101</v>
      </c>
      <c r="E58" t="s">
        <v>0</v>
      </c>
      <c r="F58" s="1">
        <v>16.489999999999998</v>
      </c>
      <c r="G58" s="1">
        <v>3.3</v>
      </c>
      <c r="I58" t="str">
        <f>VLOOKUP(J58,[1]Sheet1!$A$2:$B$942,2,FALSE)</f>
        <v>Learning Resources</v>
      </c>
      <c r="J58" s="7">
        <v>4070</v>
      </c>
    </row>
    <row r="59" spans="1:10" x14ac:dyDescent="0.25">
      <c r="A59" s="6">
        <v>46287</v>
      </c>
      <c r="B59" t="s">
        <v>19</v>
      </c>
      <c r="D59" t="s">
        <v>101</v>
      </c>
      <c r="E59" t="s">
        <v>0</v>
      </c>
      <c r="F59" s="1">
        <v>27.490000000000002</v>
      </c>
      <c r="G59" s="1">
        <v>5.5</v>
      </c>
      <c r="I59" t="str">
        <f>VLOOKUP(J59,[1]Sheet1!$A$2:$B$942,2,FALSE)</f>
        <v>Learning Resources</v>
      </c>
      <c r="J59" s="7">
        <v>4070</v>
      </c>
    </row>
    <row r="60" spans="1:10" x14ac:dyDescent="0.25">
      <c r="A60" s="6">
        <v>46287</v>
      </c>
      <c r="B60" t="s">
        <v>19</v>
      </c>
      <c r="D60" t="s">
        <v>101</v>
      </c>
      <c r="E60" t="s">
        <v>0</v>
      </c>
      <c r="F60" s="1">
        <v>10.78</v>
      </c>
      <c r="G60" s="1">
        <v>2.16</v>
      </c>
      <c r="I60" t="str">
        <f>VLOOKUP(J60,[1]Sheet1!$A$2:$B$942,2,FALSE)</f>
        <v>Learning Resources</v>
      </c>
      <c r="J60" s="7">
        <v>4070</v>
      </c>
    </row>
    <row r="61" spans="1:10" x14ac:dyDescent="0.25">
      <c r="A61" s="6">
        <v>46287</v>
      </c>
      <c r="B61" t="s">
        <v>19</v>
      </c>
      <c r="D61" t="s">
        <v>101</v>
      </c>
      <c r="E61" t="s">
        <v>0</v>
      </c>
      <c r="F61" s="1">
        <v>9.27</v>
      </c>
      <c r="G61" s="1">
        <v>1.85</v>
      </c>
      <c r="I61" t="str">
        <f>VLOOKUP(J61,[1]Sheet1!$A$2:$B$942,2,FALSE)</f>
        <v>Learning Resources</v>
      </c>
      <c r="J61" s="7">
        <v>4070</v>
      </c>
    </row>
    <row r="62" spans="1:10" x14ac:dyDescent="0.25">
      <c r="A62" s="6">
        <v>46287</v>
      </c>
      <c r="B62" t="s">
        <v>19</v>
      </c>
      <c r="D62" t="s">
        <v>101</v>
      </c>
      <c r="E62" t="s">
        <v>0</v>
      </c>
      <c r="F62" s="1">
        <v>8.3699999999999992</v>
      </c>
      <c r="G62" s="1">
        <v>1.67</v>
      </c>
      <c r="I62" t="str">
        <f>VLOOKUP(J62,[1]Sheet1!$A$2:$B$942,2,FALSE)</f>
        <v>Learning Resources</v>
      </c>
      <c r="J62" s="7">
        <v>4070</v>
      </c>
    </row>
    <row r="63" spans="1:10" x14ac:dyDescent="0.25">
      <c r="A63" s="6">
        <v>46287</v>
      </c>
      <c r="B63" t="s">
        <v>19</v>
      </c>
      <c r="D63" t="s">
        <v>101</v>
      </c>
      <c r="E63" t="s">
        <v>0</v>
      </c>
      <c r="F63" s="1">
        <v>20.990000000000002</v>
      </c>
      <c r="G63" s="1">
        <v>4.2</v>
      </c>
      <c r="I63" t="str">
        <f>VLOOKUP(J63,[1]Sheet1!$A$2:$B$942,2,FALSE)</f>
        <v>Learning Resources</v>
      </c>
      <c r="J63" s="7">
        <v>4070</v>
      </c>
    </row>
    <row r="64" spans="1:10" x14ac:dyDescent="0.25">
      <c r="A64" s="6">
        <v>46286</v>
      </c>
      <c r="B64" t="s">
        <v>20</v>
      </c>
      <c r="D64" t="s">
        <v>98</v>
      </c>
      <c r="E64" t="s">
        <v>0</v>
      </c>
      <c r="F64" s="1">
        <v>51.96</v>
      </c>
      <c r="G64" s="1">
        <v>10.39</v>
      </c>
      <c r="I64" t="str">
        <f>VLOOKUP(J64,[1]Sheet1!$A$2:$B$942,2,FALSE)</f>
        <v>Other Catering</v>
      </c>
      <c r="J64" s="7">
        <v>4120</v>
      </c>
    </row>
    <row r="65" spans="1:10" x14ac:dyDescent="0.25">
      <c r="A65" s="6">
        <v>46286</v>
      </c>
      <c r="B65" t="s">
        <v>20</v>
      </c>
      <c r="D65" t="s">
        <v>98</v>
      </c>
      <c r="E65" t="s">
        <v>0</v>
      </c>
      <c r="F65" s="1">
        <v>39.450000000000003</v>
      </c>
      <c r="G65" s="1">
        <v>7.89</v>
      </c>
      <c r="I65" t="str">
        <f>VLOOKUP(J65,[1]Sheet1!$A$2:$B$942,2,FALSE)</f>
        <v>Other Catering</v>
      </c>
      <c r="J65" s="7">
        <v>4120</v>
      </c>
    </row>
    <row r="66" spans="1:10" x14ac:dyDescent="0.25">
      <c r="A66" s="6">
        <v>46286</v>
      </c>
      <c r="B66" t="s">
        <v>21</v>
      </c>
      <c r="D66" t="s">
        <v>99</v>
      </c>
      <c r="E66" t="s">
        <v>0</v>
      </c>
      <c r="F66" s="1">
        <v>24.979999999999997</v>
      </c>
      <c r="G66" s="1">
        <v>4.99</v>
      </c>
      <c r="I66" t="str">
        <f>VLOOKUP(J66,[1]Sheet1!$A$2:$B$942,2,FALSE)</f>
        <v>Ex supplies, Pool Chem, Bedding, Plants, Animal Fd</v>
      </c>
      <c r="J66" s="7">
        <v>4065</v>
      </c>
    </row>
    <row r="67" spans="1:10" x14ac:dyDescent="0.25">
      <c r="A67" s="6">
        <v>46286</v>
      </c>
      <c r="B67" t="s">
        <v>21</v>
      </c>
      <c r="D67" t="s">
        <v>99</v>
      </c>
      <c r="E67" t="s">
        <v>0</v>
      </c>
      <c r="F67" s="1">
        <v>2.79</v>
      </c>
      <c r="G67" s="1">
        <v>0.56000000000000005</v>
      </c>
      <c r="I67" t="str">
        <f>VLOOKUP(J67,[1]Sheet1!$A$2:$B$942,2,FALSE)</f>
        <v>Ex supplies, Pool Chem, Bedding, Plants, Animal Fd</v>
      </c>
      <c r="J67" s="7">
        <v>4065</v>
      </c>
    </row>
    <row r="68" spans="1:10" x14ac:dyDescent="0.25">
      <c r="A68" s="6">
        <v>46286</v>
      </c>
      <c r="B68" t="s">
        <v>21</v>
      </c>
      <c r="D68" t="s">
        <v>99</v>
      </c>
      <c r="E68" t="s">
        <v>0</v>
      </c>
      <c r="F68" s="1">
        <v>2.4900000000000002</v>
      </c>
      <c r="G68" s="1">
        <v>0.5</v>
      </c>
      <c r="I68" t="str">
        <f>VLOOKUP(J68,[1]Sheet1!$A$2:$B$942,2,FALSE)</f>
        <v>Ex supplies, Pool Chem, Bedding, Plants, Animal Fd</v>
      </c>
      <c r="J68" s="7">
        <v>4065</v>
      </c>
    </row>
    <row r="69" spans="1:10" x14ac:dyDescent="0.25">
      <c r="A69" s="6">
        <v>46286</v>
      </c>
      <c r="B69" t="s">
        <v>21</v>
      </c>
      <c r="D69" t="s">
        <v>99</v>
      </c>
      <c r="E69" t="s">
        <v>0</v>
      </c>
      <c r="F69" s="1">
        <v>7.99</v>
      </c>
      <c r="G69" s="1">
        <v>1.6</v>
      </c>
      <c r="I69" t="str">
        <f>VLOOKUP(J69,[1]Sheet1!$A$2:$B$942,2,FALSE)</f>
        <v>Printing and Stationery</v>
      </c>
      <c r="J69" s="7">
        <v>4300</v>
      </c>
    </row>
    <row r="70" spans="1:10" x14ac:dyDescent="0.25">
      <c r="A70" s="6">
        <v>46286</v>
      </c>
      <c r="B70" t="s">
        <v>22</v>
      </c>
      <c r="D70" t="s">
        <v>98</v>
      </c>
      <c r="E70" t="s">
        <v>0</v>
      </c>
      <c r="F70" s="1">
        <v>29.490000000000002</v>
      </c>
      <c r="G70" s="1">
        <v>5.9</v>
      </c>
      <c r="I70" t="str">
        <f>VLOOKUP(J70,[1]Sheet1!$A$2:$B$942,2,FALSE)</f>
        <v>Other Catering</v>
      </c>
      <c r="J70" s="7">
        <v>4120</v>
      </c>
    </row>
    <row r="71" spans="1:10" x14ac:dyDescent="0.25">
      <c r="A71" s="6">
        <v>46286</v>
      </c>
      <c r="B71" t="s">
        <v>22</v>
      </c>
      <c r="D71" t="s">
        <v>98</v>
      </c>
      <c r="E71" t="s">
        <v>0</v>
      </c>
      <c r="F71" s="1">
        <v>69.95</v>
      </c>
      <c r="G71" s="1">
        <v>13.99</v>
      </c>
      <c r="I71" t="str">
        <f>VLOOKUP(J71,[1]Sheet1!$A$2:$B$942,2,FALSE)</f>
        <v>Other Catering</v>
      </c>
      <c r="J71" s="7">
        <v>4120</v>
      </c>
    </row>
    <row r="72" spans="1:10" x14ac:dyDescent="0.25">
      <c r="A72" s="6">
        <v>46286</v>
      </c>
      <c r="B72" t="s">
        <v>22</v>
      </c>
      <c r="D72" t="s">
        <v>98</v>
      </c>
      <c r="E72" t="s">
        <v>0</v>
      </c>
      <c r="F72" s="1">
        <v>27.95</v>
      </c>
      <c r="G72" s="1">
        <v>5.59</v>
      </c>
      <c r="I72" t="str">
        <f>VLOOKUP(J72,[1]Sheet1!$A$2:$B$942,2,FALSE)</f>
        <v>Other Catering</v>
      </c>
      <c r="J72" s="7">
        <v>4120</v>
      </c>
    </row>
    <row r="73" spans="1:10" x14ac:dyDescent="0.25">
      <c r="A73" s="6">
        <v>46286</v>
      </c>
      <c r="B73" t="s">
        <v>22</v>
      </c>
      <c r="D73" t="s">
        <v>98</v>
      </c>
      <c r="E73" t="s">
        <v>0</v>
      </c>
      <c r="F73" s="1">
        <v>28.45</v>
      </c>
      <c r="G73" s="1">
        <v>5.69</v>
      </c>
      <c r="I73" t="str">
        <f>VLOOKUP(J73,[1]Sheet1!$A$2:$B$942,2,FALSE)</f>
        <v>Other Catering</v>
      </c>
      <c r="J73" s="7">
        <v>4120</v>
      </c>
    </row>
    <row r="74" spans="1:10" x14ac:dyDescent="0.25">
      <c r="A74" s="6">
        <v>46286</v>
      </c>
      <c r="B74" t="s">
        <v>22</v>
      </c>
      <c r="D74" t="s">
        <v>98</v>
      </c>
      <c r="E74" t="s">
        <v>0</v>
      </c>
      <c r="F74" s="1">
        <v>44.99</v>
      </c>
      <c r="G74" s="1">
        <v>9</v>
      </c>
      <c r="I74" t="str">
        <f>VLOOKUP(J74,[1]Sheet1!$A$2:$B$942,2,FALSE)</f>
        <v>Other Catering</v>
      </c>
      <c r="J74" s="7">
        <v>4120</v>
      </c>
    </row>
    <row r="75" spans="1:10" x14ac:dyDescent="0.25">
      <c r="A75" s="6">
        <v>46286</v>
      </c>
      <c r="B75" t="s">
        <v>6</v>
      </c>
      <c r="D75" t="s">
        <v>98</v>
      </c>
      <c r="E75" t="s">
        <v>0</v>
      </c>
      <c r="F75" s="1">
        <v>-25.64</v>
      </c>
      <c r="G75" s="1">
        <v>-5.13</v>
      </c>
      <c r="I75" t="str">
        <f>VLOOKUP(J75,[1]Sheet1!$A$2:$B$942,2,FALSE)</f>
        <v>Other Catering</v>
      </c>
      <c r="J75" s="7">
        <v>4120</v>
      </c>
    </row>
    <row r="76" spans="1:10" x14ac:dyDescent="0.25">
      <c r="A76" s="6">
        <v>46286</v>
      </c>
      <c r="B76" t="s">
        <v>6</v>
      </c>
      <c r="D76" t="s">
        <v>98</v>
      </c>
      <c r="E76" t="s">
        <v>0</v>
      </c>
      <c r="F76" s="1">
        <v>-9.99</v>
      </c>
      <c r="G76" s="1">
        <v>-2</v>
      </c>
      <c r="I76" t="str">
        <f>VLOOKUP(J76,[1]Sheet1!$A$2:$B$942,2,FALSE)</f>
        <v>Other Catering</v>
      </c>
      <c r="J76" s="7">
        <v>4120</v>
      </c>
    </row>
    <row r="77" spans="1:10" x14ac:dyDescent="0.25">
      <c r="A77" s="6">
        <v>46286</v>
      </c>
      <c r="B77" t="s">
        <v>6</v>
      </c>
      <c r="D77" t="s">
        <v>98</v>
      </c>
      <c r="E77" t="s">
        <v>0</v>
      </c>
      <c r="F77" s="1">
        <v>-66.3</v>
      </c>
      <c r="G77" s="1">
        <v>-13.26</v>
      </c>
      <c r="I77" t="str">
        <f>VLOOKUP(J77,[1]Sheet1!$A$2:$B$942,2,FALSE)</f>
        <v>Other Catering</v>
      </c>
      <c r="J77" s="7">
        <v>4120</v>
      </c>
    </row>
    <row r="78" spans="1:10" x14ac:dyDescent="0.25">
      <c r="A78" s="6">
        <v>46284</v>
      </c>
      <c r="B78" t="s">
        <v>23</v>
      </c>
      <c r="D78" t="s">
        <v>99</v>
      </c>
      <c r="E78" t="s">
        <v>0</v>
      </c>
      <c r="F78" s="1">
        <v>31.900000000000002</v>
      </c>
      <c r="G78" s="1">
        <v>6.38</v>
      </c>
      <c r="I78" t="str">
        <f>VLOOKUP(J78,[1]Sheet1!$A$2:$B$942,2,FALSE)</f>
        <v>Cleaning Material</v>
      </c>
      <c r="J78" s="7">
        <v>2640</v>
      </c>
    </row>
    <row r="79" spans="1:10" x14ac:dyDescent="0.25">
      <c r="A79" s="6">
        <v>46284</v>
      </c>
      <c r="B79" t="s">
        <v>23</v>
      </c>
      <c r="D79" t="s">
        <v>99</v>
      </c>
      <c r="E79" t="s">
        <v>0</v>
      </c>
      <c r="F79" s="1">
        <v>38.980000000000004</v>
      </c>
      <c r="G79" s="1">
        <v>7.79</v>
      </c>
      <c r="I79" t="str">
        <f>VLOOKUP(J79,[1]Sheet1!$A$2:$B$942,2,FALSE)</f>
        <v>Cleaning Material</v>
      </c>
      <c r="J79" s="7">
        <v>2640</v>
      </c>
    </row>
    <row r="80" spans="1:10" x14ac:dyDescent="0.25">
      <c r="A80" s="6">
        <v>46284</v>
      </c>
      <c r="B80" t="s">
        <v>23</v>
      </c>
      <c r="D80" t="s">
        <v>99</v>
      </c>
      <c r="E80" t="s">
        <v>0</v>
      </c>
      <c r="F80" s="1">
        <v>5.58</v>
      </c>
      <c r="G80" s="1">
        <v>1.1200000000000001</v>
      </c>
      <c r="I80" t="str">
        <f>VLOOKUP(J80,[1]Sheet1!$A$2:$B$942,2,FALSE)</f>
        <v>Cleaning Material</v>
      </c>
      <c r="J80" s="7">
        <v>2640</v>
      </c>
    </row>
    <row r="81" spans="1:10" x14ac:dyDescent="0.25">
      <c r="A81" s="6">
        <v>46284</v>
      </c>
      <c r="B81" t="s">
        <v>23</v>
      </c>
      <c r="D81" t="s">
        <v>99</v>
      </c>
      <c r="E81" t="s">
        <v>0</v>
      </c>
      <c r="F81" s="1">
        <v>7.1400000000000006</v>
      </c>
      <c r="G81" s="1">
        <v>1.43</v>
      </c>
      <c r="I81" t="str">
        <f>VLOOKUP(J81,[1]Sheet1!$A$2:$B$942,2,FALSE)</f>
        <v>Cleaning Material</v>
      </c>
      <c r="J81" s="7">
        <v>2640</v>
      </c>
    </row>
    <row r="82" spans="1:10" x14ac:dyDescent="0.25">
      <c r="A82" s="6">
        <v>46284</v>
      </c>
      <c r="B82" t="s">
        <v>23</v>
      </c>
      <c r="D82" t="s">
        <v>99</v>
      </c>
      <c r="E82" t="s">
        <v>0</v>
      </c>
      <c r="F82" s="1">
        <v>38.450000000000003</v>
      </c>
      <c r="G82" s="1">
        <v>7.69</v>
      </c>
      <c r="I82" t="str">
        <f>VLOOKUP(J82,[1]Sheet1!$A$2:$B$942,2,FALSE)</f>
        <v>Cleaning Material</v>
      </c>
      <c r="J82" s="7">
        <v>2640</v>
      </c>
    </row>
    <row r="83" spans="1:10" x14ac:dyDescent="0.25">
      <c r="A83" s="6">
        <v>46283</v>
      </c>
      <c r="B83" t="s">
        <v>24</v>
      </c>
      <c r="D83" t="s">
        <v>101</v>
      </c>
      <c r="E83" t="s">
        <v>0</v>
      </c>
      <c r="F83" s="1">
        <v>19.490000000000002</v>
      </c>
      <c r="G83" s="1">
        <v>3.9</v>
      </c>
      <c r="I83" t="str">
        <f>VLOOKUP(J83,[1]Sheet1!$A$2:$B$942,2,FALSE)</f>
        <v>Other Catering</v>
      </c>
      <c r="J83" s="7">
        <v>4120</v>
      </c>
    </row>
    <row r="84" spans="1:10" x14ac:dyDescent="0.25">
      <c r="A84" s="6">
        <v>46283</v>
      </c>
      <c r="B84" t="s">
        <v>24</v>
      </c>
      <c r="D84" t="s">
        <v>101</v>
      </c>
      <c r="E84" t="s">
        <v>0</v>
      </c>
      <c r="F84" s="1">
        <v>39.49</v>
      </c>
      <c r="G84" s="1">
        <v>7.89</v>
      </c>
      <c r="I84" t="str">
        <f>VLOOKUP(J84,[1]Sheet1!$A$2:$B$942,2,FALSE)</f>
        <v>Other Catering</v>
      </c>
      <c r="J84" s="7">
        <v>4120</v>
      </c>
    </row>
    <row r="85" spans="1:10" x14ac:dyDescent="0.25">
      <c r="A85" s="6">
        <v>46283</v>
      </c>
      <c r="B85" t="s">
        <v>24</v>
      </c>
      <c r="D85" t="s">
        <v>101</v>
      </c>
      <c r="E85" t="s">
        <v>0</v>
      </c>
      <c r="F85" s="1">
        <v>17.37</v>
      </c>
      <c r="G85" s="1">
        <v>3.47</v>
      </c>
      <c r="I85" t="str">
        <f>VLOOKUP(J85,[1]Sheet1!$A$2:$B$942,2,FALSE)</f>
        <v>Other Catering</v>
      </c>
      <c r="J85" s="7">
        <v>4120</v>
      </c>
    </row>
    <row r="86" spans="1:10" x14ac:dyDescent="0.25">
      <c r="A86" s="6">
        <v>46283</v>
      </c>
      <c r="B86" t="s">
        <v>24</v>
      </c>
      <c r="D86" t="s">
        <v>101</v>
      </c>
      <c r="E86" t="s">
        <v>0</v>
      </c>
      <c r="F86" s="1">
        <v>19.98</v>
      </c>
      <c r="G86" s="1">
        <v>4</v>
      </c>
      <c r="I86" t="str">
        <f>VLOOKUP(J86,[1]Sheet1!$A$2:$B$942,2,FALSE)</f>
        <v>Other Catering</v>
      </c>
      <c r="J86" s="7">
        <v>4120</v>
      </c>
    </row>
    <row r="87" spans="1:10" x14ac:dyDescent="0.25">
      <c r="A87" s="6">
        <v>46283</v>
      </c>
      <c r="B87" t="s">
        <v>24</v>
      </c>
      <c r="D87" t="s">
        <v>101</v>
      </c>
      <c r="E87" t="s">
        <v>0</v>
      </c>
      <c r="F87" s="1">
        <v>4.3899999999999997</v>
      </c>
      <c r="G87" s="1">
        <v>0.88</v>
      </c>
      <c r="I87" t="str">
        <f>VLOOKUP(J87,[1]Sheet1!$A$2:$B$942,2,FALSE)</f>
        <v>Other Catering</v>
      </c>
      <c r="J87" s="7">
        <v>4120</v>
      </c>
    </row>
    <row r="88" spans="1:10" x14ac:dyDescent="0.25">
      <c r="A88" s="6">
        <v>46283</v>
      </c>
      <c r="B88" t="s">
        <v>24</v>
      </c>
      <c r="D88" t="s">
        <v>101</v>
      </c>
      <c r="E88" t="s">
        <v>0</v>
      </c>
      <c r="F88" s="1">
        <v>4.3899999999999997</v>
      </c>
      <c r="G88" s="1">
        <v>0.88</v>
      </c>
      <c r="I88" t="str">
        <f>VLOOKUP(J88,[1]Sheet1!$A$2:$B$942,2,FALSE)</f>
        <v>Other Catering</v>
      </c>
      <c r="J88" s="7">
        <v>4120</v>
      </c>
    </row>
    <row r="89" spans="1:10" x14ac:dyDescent="0.25">
      <c r="A89" s="6">
        <v>46283</v>
      </c>
      <c r="B89" t="s">
        <v>25</v>
      </c>
      <c r="D89" t="s">
        <v>99</v>
      </c>
      <c r="E89" t="s">
        <v>0</v>
      </c>
      <c r="F89" s="1">
        <v>299.39999999999998</v>
      </c>
      <c r="G89" s="1">
        <v>59.88</v>
      </c>
      <c r="I89" t="str">
        <f>VLOOKUP(J89,[1]Sheet1!$A$2:$B$942,2,FALSE)</f>
        <v>Wines, Spirits &amp; Soft Drinks</v>
      </c>
      <c r="J89" s="7">
        <v>4115</v>
      </c>
    </row>
    <row r="90" spans="1:10" x14ac:dyDescent="0.25">
      <c r="A90" s="6">
        <v>46283</v>
      </c>
      <c r="B90" t="s">
        <v>26</v>
      </c>
      <c r="D90" t="s">
        <v>98</v>
      </c>
      <c r="E90" t="s">
        <v>0</v>
      </c>
      <c r="F90" s="1">
        <v>39.900000000000006</v>
      </c>
      <c r="G90" s="1">
        <v>7.98</v>
      </c>
      <c r="I90" t="str">
        <f>VLOOKUP(J90,[1]Sheet1!$A$2:$B$942,2,FALSE)</f>
        <v>Other Catering</v>
      </c>
      <c r="J90" s="7">
        <v>4120</v>
      </c>
    </row>
    <row r="91" spans="1:10" x14ac:dyDescent="0.25">
      <c r="A91" s="6">
        <v>46283</v>
      </c>
      <c r="B91" t="s">
        <v>26</v>
      </c>
      <c r="D91" t="s">
        <v>98</v>
      </c>
      <c r="E91" t="s">
        <v>0</v>
      </c>
      <c r="F91" s="1">
        <v>42.9</v>
      </c>
      <c r="G91" s="1">
        <v>8.58</v>
      </c>
      <c r="I91" t="str">
        <f>VLOOKUP(J91,[1]Sheet1!$A$2:$B$942,2,FALSE)</f>
        <v>Other Catering</v>
      </c>
      <c r="J91" s="7">
        <v>4120</v>
      </c>
    </row>
    <row r="92" spans="1:10" x14ac:dyDescent="0.25">
      <c r="A92" s="6">
        <v>46283</v>
      </c>
      <c r="B92" t="s">
        <v>7</v>
      </c>
      <c r="D92" t="s">
        <v>98</v>
      </c>
      <c r="E92" t="s">
        <v>0</v>
      </c>
      <c r="F92" s="1">
        <v>16.690000000000001</v>
      </c>
      <c r="G92" s="1">
        <v>3.34</v>
      </c>
      <c r="I92" t="str">
        <f>VLOOKUP(J92,[1]Sheet1!$A$2:$B$942,2,FALSE)</f>
        <v>Other Catering</v>
      </c>
      <c r="J92" s="7">
        <v>4120</v>
      </c>
    </row>
    <row r="93" spans="1:10" x14ac:dyDescent="0.25">
      <c r="A93" s="6">
        <v>46283</v>
      </c>
      <c r="B93" t="s">
        <v>1</v>
      </c>
      <c r="D93" t="s">
        <v>98</v>
      </c>
      <c r="E93" t="s">
        <v>0</v>
      </c>
      <c r="F93" s="1">
        <v>50.339999999999996</v>
      </c>
      <c r="G93" s="1">
        <v>10.07</v>
      </c>
      <c r="I93" t="str">
        <f>VLOOKUP(J93,[1]Sheet1!$A$2:$B$942,2,FALSE)</f>
        <v>Other Catering</v>
      </c>
      <c r="J93" s="7">
        <v>4120</v>
      </c>
    </row>
    <row r="94" spans="1:10" x14ac:dyDescent="0.25">
      <c r="A94" s="6">
        <v>46282</v>
      </c>
      <c r="B94" t="s">
        <v>6</v>
      </c>
      <c r="D94" t="s">
        <v>98</v>
      </c>
      <c r="E94" t="s">
        <v>0</v>
      </c>
      <c r="F94" s="1">
        <v>25.64</v>
      </c>
      <c r="G94" s="1">
        <v>5.13</v>
      </c>
      <c r="I94" t="str">
        <f>VLOOKUP(J94,[1]Sheet1!$A$2:$B$942,2,FALSE)</f>
        <v>Other Catering</v>
      </c>
      <c r="J94" s="7">
        <v>4120</v>
      </c>
    </row>
    <row r="95" spans="1:10" x14ac:dyDescent="0.25">
      <c r="A95" s="6">
        <v>46282</v>
      </c>
      <c r="B95" t="s">
        <v>6</v>
      </c>
      <c r="D95" t="s">
        <v>98</v>
      </c>
      <c r="E95" t="s">
        <v>0</v>
      </c>
      <c r="F95" s="1">
        <v>9.99</v>
      </c>
      <c r="G95" s="1">
        <v>2</v>
      </c>
      <c r="I95" t="str">
        <f>VLOOKUP(J95,[1]Sheet1!$A$2:$B$942,2,FALSE)</f>
        <v>Other Catering</v>
      </c>
      <c r="J95" s="7">
        <v>4120</v>
      </c>
    </row>
    <row r="96" spans="1:10" x14ac:dyDescent="0.25">
      <c r="A96" s="6">
        <v>46281</v>
      </c>
      <c r="B96" t="s">
        <v>6</v>
      </c>
      <c r="D96" t="s">
        <v>98</v>
      </c>
      <c r="E96" t="s">
        <v>0</v>
      </c>
      <c r="F96" s="1">
        <v>66.3</v>
      </c>
      <c r="G96" s="1">
        <v>13.26</v>
      </c>
      <c r="I96" t="str">
        <f>VLOOKUP(J96,[1]Sheet1!$A$2:$B$942,2,FALSE)</f>
        <v>Other Catering</v>
      </c>
      <c r="J96" s="7">
        <v>4120</v>
      </c>
    </row>
    <row r="97" spans="1:10" x14ac:dyDescent="0.25">
      <c r="A97" s="6">
        <v>46281</v>
      </c>
      <c r="B97" t="s">
        <v>21</v>
      </c>
      <c r="D97" t="s">
        <v>99</v>
      </c>
      <c r="E97" t="s">
        <v>0</v>
      </c>
      <c r="F97" s="1">
        <v>4.4899999999999993</v>
      </c>
      <c r="G97" s="1">
        <v>0.9</v>
      </c>
      <c r="I97" t="str">
        <f>VLOOKUP(J97,[1]Sheet1!$A$2:$B$942,2,FALSE)</f>
        <v>Printing and Stationery</v>
      </c>
      <c r="J97" s="7">
        <v>4300</v>
      </c>
    </row>
    <row r="98" spans="1:10" x14ac:dyDescent="0.25">
      <c r="A98" s="6">
        <v>46281</v>
      </c>
      <c r="B98" t="s">
        <v>21</v>
      </c>
      <c r="D98" t="s">
        <v>99</v>
      </c>
      <c r="E98" t="s">
        <v>0</v>
      </c>
      <c r="F98" s="1">
        <v>8.7900000000000009</v>
      </c>
      <c r="G98" s="1">
        <v>1.76</v>
      </c>
      <c r="I98" t="str">
        <f>VLOOKUP(J98,[1]Sheet1!$A$2:$B$942,2,FALSE)</f>
        <v>Printing and Stationery</v>
      </c>
      <c r="J98" s="7">
        <v>4300</v>
      </c>
    </row>
    <row r="99" spans="1:10" x14ac:dyDescent="0.25">
      <c r="A99" s="6">
        <v>46281</v>
      </c>
      <c r="B99" t="s">
        <v>21</v>
      </c>
      <c r="D99" t="s">
        <v>99</v>
      </c>
      <c r="E99" t="s">
        <v>0</v>
      </c>
      <c r="F99" s="1">
        <v>12.190000000000001</v>
      </c>
      <c r="G99" s="1">
        <v>2.44</v>
      </c>
      <c r="I99" t="str">
        <f>VLOOKUP(J99,[1]Sheet1!$A$2:$B$942,2,FALSE)</f>
        <v>Printing and Stationery</v>
      </c>
      <c r="J99" s="7">
        <v>4300</v>
      </c>
    </row>
    <row r="100" spans="1:10" x14ac:dyDescent="0.25">
      <c r="A100" s="6">
        <v>46281</v>
      </c>
      <c r="B100" t="s">
        <v>21</v>
      </c>
      <c r="D100" t="s">
        <v>99</v>
      </c>
      <c r="E100" t="s">
        <v>0</v>
      </c>
      <c r="F100" s="1">
        <v>16.989999999999998</v>
      </c>
      <c r="G100" s="1">
        <v>3.39</v>
      </c>
      <c r="I100" t="str">
        <f>VLOOKUP(J100,[1]Sheet1!$A$2:$B$942,2,FALSE)</f>
        <v>Printing and Stationery</v>
      </c>
      <c r="J100" s="7">
        <v>4300</v>
      </c>
    </row>
    <row r="101" spans="1:10" x14ac:dyDescent="0.25">
      <c r="A101" s="6">
        <v>46281</v>
      </c>
      <c r="B101" t="s">
        <v>27</v>
      </c>
      <c r="D101" t="s">
        <v>99</v>
      </c>
      <c r="E101" t="s">
        <v>0</v>
      </c>
      <c r="F101" s="1">
        <v>2.69</v>
      </c>
      <c r="G101" s="1">
        <v>0.54</v>
      </c>
      <c r="I101" t="str">
        <f>VLOOKUP(J101,[1]Sheet1!$A$2:$B$942,2,FALSE)</f>
        <v>Ex supplies, Pool Chem, Bedding, Plants, Animal Fd</v>
      </c>
      <c r="J101" s="7">
        <v>4065</v>
      </c>
    </row>
    <row r="102" spans="1:10" x14ac:dyDescent="0.25">
      <c r="A102" s="6">
        <v>46281</v>
      </c>
      <c r="B102" t="s">
        <v>27</v>
      </c>
      <c r="D102" t="s">
        <v>99</v>
      </c>
      <c r="E102" t="s">
        <v>0</v>
      </c>
      <c r="F102" s="1">
        <v>6.58</v>
      </c>
      <c r="G102" s="1">
        <v>1.32</v>
      </c>
      <c r="I102" t="str">
        <f>VLOOKUP(J102,[1]Sheet1!$A$2:$B$942,2,FALSE)</f>
        <v>Ex supplies, Pool Chem, Bedding, Plants, Animal Fd</v>
      </c>
      <c r="J102" s="7">
        <v>4065</v>
      </c>
    </row>
    <row r="103" spans="1:10" x14ac:dyDescent="0.25">
      <c r="A103" s="6">
        <v>46281</v>
      </c>
      <c r="B103" t="s">
        <v>27</v>
      </c>
      <c r="D103" t="s">
        <v>99</v>
      </c>
      <c r="E103" t="s">
        <v>0</v>
      </c>
      <c r="F103" s="1">
        <v>13.599999999999998</v>
      </c>
      <c r="G103" s="1">
        <v>2.71</v>
      </c>
      <c r="I103" t="str">
        <f>VLOOKUP(J103,[1]Sheet1!$A$2:$B$942,2,FALSE)</f>
        <v>Ex supplies, Pool Chem, Bedding, Plants, Animal Fd</v>
      </c>
      <c r="J103" s="7">
        <v>4065</v>
      </c>
    </row>
    <row r="104" spans="1:10" x14ac:dyDescent="0.25">
      <c r="A104" s="6">
        <v>46281</v>
      </c>
      <c r="B104" t="s">
        <v>27</v>
      </c>
      <c r="D104" t="s">
        <v>99</v>
      </c>
      <c r="E104" t="s">
        <v>0</v>
      </c>
      <c r="F104" s="1">
        <v>12.49</v>
      </c>
      <c r="G104" s="1">
        <v>2.5</v>
      </c>
      <c r="I104" t="str">
        <f>VLOOKUP(J104,[1]Sheet1!$A$2:$B$942,2,FALSE)</f>
        <v>Ex supplies, Pool Chem, Bedding, Plants, Animal Fd</v>
      </c>
      <c r="J104" s="7">
        <v>4065</v>
      </c>
    </row>
    <row r="105" spans="1:10" x14ac:dyDescent="0.25">
      <c r="A105" s="6">
        <v>46281</v>
      </c>
      <c r="B105" t="s">
        <v>27</v>
      </c>
      <c r="D105" t="s">
        <v>99</v>
      </c>
      <c r="E105" t="s">
        <v>0</v>
      </c>
      <c r="F105" s="1">
        <v>10.76</v>
      </c>
      <c r="G105" s="1">
        <v>2.15</v>
      </c>
      <c r="I105" t="str">
        <f>VLOOKUP(J105,[1]Sheet1!$A$2:$B$942,2,FALSE)</f>
        <v>Ex supplies, Pool Chem, Bedding, Plants, Animal Fd</v>
      </c>
      <c r="J105" s="7">
        <v>4065</v>
      </c>
    </row>
    <row r="106" spans="1:10" x14ac:dyDescent="0.25">
      <c r="A106" s="6">
        <v>46281</v>
      </c>
      <c r="B106" t="s">
        <v>28</v>
      </c>
      <c r="D106" t="s">
        <v>98</v>
      </c>
      <c r="E106" t="s">
        <v>0</v>
      </c>
      <c r="F106" s="1">
        <v>29.96</v>
      </c>
      <c r="G106" s="1">
        <v>5.99</v>
      </c>
      <c r="I106" t="str">
        <f>VLOOKUP(J106,[1]Sheet1!$A$2:$B$942,2,FALSE)</f>
        <v>Other Catering</v>
      </c>
      <c r="J106" s="7">
        <v>4120</v>
      </c>
    </row>
    <row r="107" spans="1:10" x14ac:dyDescent="0.25">
      <c r="A107" s="6">
        <v>46281</v>
      </c>
      <c r="B107" t="s">
        <v>6</v>
      </c>
      <c r="D107" t="s">
        <v>98</v>
      </c>
      <c r="E107" t="s">
        <v>0</v>
      </c>
      <c r="F107" s="1">
        <v>24.57</v>
      </c>
      <c r="G107" s="1">
        <v>4.91</v>
      </c>
      <c r="I107" t="str">
        <f>VLOOKUP(J107,[1]Sheet1!$A$2:$B$942,2,FALSE)</f>
        <v>Clothing</v>
      </c>
      <c r="J107" s="7">
        <v>4200</v>
      </c>
    </row>
    <row r="108" spans="1:10" x14ac:dyDescent="0.25">
      <c r="A108" s="6">
        <v>46281</v>
      </c>
      <c r="B108" t="s">
        <v>29</v>
      </c>
      <c r="D108" t="s">
        <v>99</v>
      </c>
      <c r="E108" t="s">
        <v>0</v>
      </c>
      <c r="F108" s="1">
        <v>1022.9699999999999</v>
      </c>
      <c r="G108" s="1">
        <v>204.59</v>
      </c>
      <c r="I108" t="str">
        <f>VLOOKUP(J108,[1]Sheet1!$A$2:$B$942,2,FALSE)</f>
        <v>Purchase of Equipment</v>
      </c>
      <c r="J108" s="7">
        <v>4010</v>
      </c>
    </row>
    <row r="109" spans="1:10" x14ac:dyDescent="0.25">
      <c r="A109" s="6">
        <v>46280</v>
      </c>
      <c r="B109" t="s">
        <v>30</v>
      </c>
      <c r="D109" t="s">
        <v>99</v>
      </c>
      <c r="E109" t="s">
        <v>0</v>
      </c>
      <c r="F109" s="1">
        <v>147.52000000000001</v>
      </c>
      <c r="G109" s="1">
        <v>29.51</v>
      </c>
      <c r="I109" t="str">
        <f>VLOOKUP(J109,[1]Sheet1!$A$2:$B$942,2,FALSE)</f>
        <v>Cleaning Material</v>
      </c>
      <c r="J109" s="7">
        <v>2640</v>
      </c>
    </row>
    <row r="110" spans="1:10" x14ac:dyDescent="0.25">
      <c r="A110" s="6">
        <v>46280</v>
      </c>
      <c r="B110" t="s">
        <v>30</v>
      </c>
      <c r="D110" t="s">
        <v>99</v>
      </c>
      <c r="E110" t="s">
        <v>0</v>
      </c>
      <c r="F110" s="1">
        <v>75.570000000000007</v>
      </c>
      <c r="G110" s="1">
        <v>15.11</v>
      </c>
      <c r="I110" t="str">
        <f>VLOOKUP(J110,[1]Sheet1!$A$2:$B$942,2,FALSE)</f>
        <v>Cleaning Material</v>
      </c>
      <c r="J110" s="7">
        <v>2640</v>
      </c>
    </row>
    <row r="111" spans="1:10" x14ac:dyDescent="0.25">
      <c r="A111" s="6">
        <v>46280</v>
      </c>
      <c r="B111" t="s">
        <v>30</v>
      </c>
      <c r="D111" t="s">
        <v>99</v>
      </c>
      <c r="E111" t="s">
        <v>0</v>
      </c>
      <c r="F111" s="1">
        <v>57.36</v>
      </c>
      <c r="G111" s="1">
        <v>11.47</v>
      </c>
      <c r="I111" t="str">
        <f>VLOOKUP(J111,[1]Sheet1!$A$2:$B$942,2,FALSE)</f>
        <v>Cleaning Material</v>
      </c>
      <c r="J111" s="7">
        <v>2640</v>
      </c>
    </row>
    <row r="112" spans="1:10" x14ac:dyDescent="0.25">
      <c r="A112" s="6">
        <v>46280</v>
      </c>
      <c r="B112" t="s">
        <v>31</v>
      </c>
      <c r="D112" t="s">
        <v>100</v>
      </c>
      <c r="E112" t="s">
        <v>0</v>
      </c>
      <c r="F112" s="1">
        <v>437.93999999999994</v>
      </c>
      <c r="G112" s="1">
        <v>87.59</v>
      </c>
      <c r="I112" t="str">
        <f>VLOOKUP(J112,[1]Sheet1!$A$2:$B$942,2,FALSE)</f>
        <v>Cleaning Material</v>
      </c>
      <c r="J112" s="7">
        <v>2640</v>
      </c>
    </row>
    <row r="113" spans="1:10" x14ac:dyDescent="0.25">
      <c r="A113" s="6">
        <v>46280</v>
      </c>
      <c r="B113" t="s">
        <v>31</v>
      </c>
      <c r="D113" t="s">
        <v>100</v>
      </c>
      <c r="E113" t="s">
        <v>0</v>
      </c>
      <c r="F113" s="1">
        <v>158.36000000000001</v>
      </c>
      <c r="G113" s="1">
        <v>31.67</v>
      </c>
      <c r="I113" t="str">
        <f>VLOOKUP(J113,[1]Sheet1!$A$2:$B$942,2,FALSE)</f>
        <v>Cleaning Material</v>
      </c>
      <c r="J113" s="7">
        <v>2640</v>
      </c>
    </row>
    <row r="114" spans="1:10" x14ac:dyDescent="0.25">
      <c r="A114" s="6">
        <v>46279</v>
      </c>
      <c r="B114" t="s">
        <v>23</v>
      </c>
      <c r="D114" t="s">
        <v>99</v>
      </c>
      <c r="E114" t="s">
        <v>0</v>
      </c>
      <c r="F114" s="1">
        <v>-69.95</v>
      </c>
      <c r="G114" s="1">
        <v>-13.99</v>
      </c>
      <c r="I114" t="str">
        <f>VLOOKUP(J114,[1]Sheet1!$A$2:$B$942,2,FALSE)</f>
        <v>Cleaning Material</v>
      </c>
      <c r="J114" s="7">
        <v>2640</v>
      </c>
    </row>
    <row r="115" spans="1:10" x14ac:dyDescent="0.25">
      <c r="A115" s="6">
        <v>46279</v>
      </c>
      <c r="B115" t="s">
        <v>32</v>
      </c>
      <c r="D115" t="s">
        <v>98</v>
      </c>
      <c r="E115" t="s">
        <v>0</v>
      </c>
      <c r="F115" s="1">
        <v>8.9499999999999993</v>
      </c>
      <c r="G115" s="1">
        <v>1.79</v>
      </c>
      <c r="I115" t="str">
        <f>VLOOKUP(J115,[1]Sheet1!$A$2:$B$942,2,FALSE)</f>
        <v>Other Catering</v>
      </c>
      <c r="J115" s="7">
        <v>4120</v>
      </c>
    </row>
    <row r="116" spans="1:10" x14ac:dyDescent="0.25">
      <c r="A116" s="6">
        <v>46279</v>
      </c>
      <c r="B116" t="s">
        <v>32</v>
      </c>
      <c r="D116" t="s">
        <v>98</v>
      </c>
      <c r="E116" t="s">
        <v>0</v>
      </c>
      <c r="F116" s="1">
        <v>5.9499999999999993</v>
      </c>
      <c r="G116" s="1">
        <v>1.19</v>
      </c>
      <c r="I116" t="str">
        <f>VLOOKUP(J116,[1]Sheet1!$A$2:$B$942,2,FALSE)</f>
        <v>Other Catering</v>
      </c>
      <c r="J116" s="7">
        <v>4120</v>
      </c>
    </row>
    <row r="117" spans="1:10" x14ac:dyDescent="0.25">
      <c r="A117" s="6">
        <v>46279</v>
      </c>
      <c r="B117" t="s">
        <v>32</v>
      </c>
      <c r="D117" t="s">
        <v>98</v>
      </c>
      <c r="E117" t="s">
        <v>0</v>
      </c>
      <c r="F117" s="1">
        <v>18.760000000000002</v>
      </c>
      <c r="G117" s="1">
        <v>3.75</v>
      </c>
      <c r="I117" t="str">
        <f>VLOOKUP(J117,[1]Sheet1!$A$2:$B$942,2,FALSE)</f>
        <v>Other Catering</v>
      </c>
      <c r="J117" s="7">
        <v>4120</v>
      </c>
    </row>
    <row r="118" spans="1:10" x14ac:dyDescent="0.25">
      <c r="A118" s="6">
        <v>46279</v>
      </c>
      <c r="B118" t="s">
        <v>32</v>
      </c>
      <c r="D118" t="s">
        <v>98</v>
      </c>
      <c r="E118" t="s">
        <v>0</v>
      </c>
      <c r="F118" s="1">
        <v>21.52</v>
      </c>
      <c r="G118" s="1">
        <v>4.3099999999999996</v>
      </c>
      <c r="I118" t="str">
        <f>VLOOKUP(J118,[1]Sheet1!$A$2:$B$942,2,FALSE)</f>
        <v>Other Catering</v>
      </c>
      <c r="J118" s="7">
        <v>4120</v>
      </c>
    </row>
    <row r="119" spans="1:10" x14ac:dyDescent="0.25">
      <c r="A119" s="6">
        <v>46279</v>
      </c>
      <c r="B119" t="s">
        <v>33</v>
      </c>
      <c r="D119" t="s">
        <v>98</v>
      </c>
      <c r="E119" t="s">
        <v>0</v>
      </c>
      <c r="F119" s="1">
        <v>15.950000000000001</v>
      </c>
      <c r="G119" s="1">
        <v>3.19</v>
      </c>
      <c r="I119" t="str">
        <f>VLOOKUP(J119,[1]Sheet1!$A$2:$B$942,2,FALSE)</f>
        <v>Other Catering</v>
      </c>
      <c r="J119" s="7">
        <v>4120</v>
      </c>
    </row>
    <row r="120" spans="1:10" x14ac:dyDescent="0.25">
      <c r="A120" s="6">
        <v>46279</v>
      </c>
      <c r="B120" t="s">
        <v>33</v>
      </c>
      <c r="D120" t="s">
        <v>98</v>
      </c>
      <c r="E120" t="s">
        <v>0</v>
      </c>
      <c r="F120" s="1">
        <v>45.519999999999996</v>
      </c>
      <c r="G120" s="1">
        <v>9.1</v>
      </c>
      <c r="I120" t="str">
        <f>VLOOKUP(J120,[1]Sheet1!$A$2:$B$942,2,FALSE)</f>
        <v>Other Catering</v>
      </c>
      <c r="J120" s="7">
        <v>4120</v>
      </c>
    </row>
    <row r="121" spans="1:10" x14ac:dyDescent="0.25">
      <c r="A121" s="6">
        <v>46279</v>
      </c>
      <c r="B121" t="s">
        <v>33</v>
      </c>
      <c r="D121" t="s">
        <v>98</v>
      </c>
      <c r="E121" t="s">
        <v>0</v>
      </c>
      <c r="F121" s="1">
        <v>33.54</v>
      </c>
      <c r="G121" s="1">
        <v>6.71</v>
      </c>
      <c r="I121" t="str">
        <f>VLOOKUP(J121,[1]Sheet1!$A$2:$B$942,2,FALSE)</f>
        <v>Other Catering</v>
      </c>
      <c r="J121" s="7">
        <v>4120</v>
      </c>
    </row>
    <row r="122" spans="1:10" x14ac:dyDescent="0.25">
      <c r="A122" s="6">
        <v>46279</v>
      </c>
      <c r="B122" t="s">
        <v>33</v>
      </c>
      <c r="D122" t="s">
        <v>98</v>
      </c>
      <c r="E122" t="s">
        <v>0</v>
      </c>
      <c r="F122" s="1">
        <v>17.979999999999997</v>
      </c>
      <c r="G122" s="1">
        <v>3.6</v>
      </c>
      <c r="I122" t="str">
        <f>VLOOKUP(J122,[1]Sheet1!$A$2:$B$942,2,FALSE)</f>
        <v>Other Catering</v>
      </c>
      <c r="J122" s="7">
        <v>4120</v>
      </c>
    </row>
    <row r="123" spans="1:10" x14ac:dyDescent="0.25">
      <c r="A123" s="6">
        <v>46276</v>
      </c>
      <c r="B123" t="s">
        <v>34</v>
      </c>
      <c r="D123" t="s">
        <v>98</v>
      </c>
      <c r="E123" t="s">
        <v>0</v>
      </c>
      <c r="F123" s="1">
        <v>22.49</v>
      </c>
      <c r="G123" s="1">
        <v>4.5</v>
      </c>
      <c r="I123" t="str">
        <f>VLOOKUP(J123,[1]Sheet1!$A$2:$B$942,2,FALSE)</f>
        <v>Other Catering</v>
      </c>
      <c r="J123" s="7">
        <v>4120</v>
      </c>
    </row>
    <row r="124" spans="1:10" x14ac:dyDescent="0.25">
      <c r="A124" s="6">
        <v>46276</v>
      </c>
      <c r="B124" t="s">
        <v>34</v>
      </c>
      <c r="D124" t="s">
        <v>98</v>
      </c>
      <c r="E124" t="s">
        <v>0</v>
      </c>
      <c r="F124" s="1">
        <v>22.36</v>
      </c>
      <c r="G124" s="1">
        <v>4.47</v>
      </c>
      <c r="I124" t="str">
        <f>VLOOKUP(J124,[1]Sheet1!$A$2:$B$942,2,FALSE)</f>
        <v>Other Catering</v>
      </c>
      <c r="J124" s="7">
        <v>4120</v>
      </c>
    </row>
    <row r="125" spans="1:10" x14ac:dyDescent="0.25">
      <c r="A125" s="6">
        <v>46276</v>
      </c>
      <c r="B125" t="s">
        <v>35</v>
      </c>
      <c r="D125" t="s">
        <v>99</v>
      </c>
      <c r="E125" t="s">
        <v>0</v>
      </c>
      <c r="F125" s="1">
        <v>17.18</v>
      </c>
      <c r="G125" s="1">
        <v>3.44</v>
      </c>
      <c r="I125" t="str">
        <f>VLOOKUP(J125,[1]Sheet1!$A$2:$B$942,2,FALSE)</f>
        <v>Learning Resources</v>
      </c>
      <c r="J125" s="7">
        <v>4070</v>
      </c>
    </row>
    <row r="126" spans="1:10" x14ac:dyDescent="0.25">
      <c r="A126" s="6">
        <v>46276</v>
      </c>
      <c r="B126" t="s">
        <v>36</v>
      </c>
      <c r="D126" t="s">
        <v>99</v>
      </c>
      <c r="E126" t="s">
        <v>0</v>
      </c>
      <c r="F126" s="1">
        <v>21.28</v>
      </c>
      <c r="G126" s="1">
        <v>4.26</v>
      </c>
      <c r="I126" t="str">
        <f>VLOOKUP(J126,[1]Sheet1!$A$2:$B$942,2,FALSE)</f>
        <v>Purchase of Equipment</v>
      </c>
      <c r="J126" s="7">
        <v>4010</v>
      </c>
    </row>
    <row r="127" spans="1:10" x14ac:dyDescent="0.25">
      <c r="A127" s="6">
        <v>46276</v>
      </c>
      <c r="B127" t="s">
        <v>35</v>
      </c>
      <c r="D127" t="s">
        <v>99</v>
      </c>
      <c r="E127" t="s">
        <v>0</v>
      </c>
      <c r="F127" s="1">
        <v>2.4900000000000002</v>
      </c>
      <c r="G127" s="1">
        <v>0.49</v>
      </c>
      <c r="I127" t="str">
        <f>VLOOKUP(J127,[1]Sheet1!$A$2:$B$942,2,FALSE)</f>
        <v>Learning Resources</v>
      </c>
      <c r="J127" s="7">
        <v>4070</v>
      </c>
    </row>
    <row r="128" spans="1:10" x14ac:dyDescent="0.25">
      <c r="A128" s="6">
        <v>46276</v>
      </c>
      <c r="B128" t="s">
        <v>35</v>
      </c>
      <c r="D128" t="s">
        <v>99</v>
      </c>
      <c r="E128" t="s">
        <v>0</v>
      </c>
      <c r="F128" s="1">
        <v>2.4900000000000002</v>
      </c>
      <c r="G128" s="1">
        <v>0.5</v>
      </c>
      <c r="I128" t="str">
        <f>VLOOKUP(J128,[1]Sheet1!$A$2:$B$942,2,FALSE)</f>
        <v>Learning Resources</v>
      </c>
      <c r="J128" s="7">
        <v>4070</v>
      </c>
    </row>
    <row r="129" spans="1:10" x14ac:dyDescent="0.25">
      <c r="A129" s="6">
        <v>46276</v>
      </c>
      <c r="B129" t="s">
        <v>35</v>
      </c>
      <c r="D129" t="s">
        <v>99</v>
      </c>
      <c r="E129" t="s">
        <v>0</v>
      </c>
      <c r="F129" s="1">
        <v>2.4900000000000002</v>
      </c>
      <c r="G129" s="1">
        <v>0.5</v>
      </c>
      <c r="I129" t="str">
        <f>VLOOKUP(J129,[1]Sheet1!$A$2:$B$942,2,FALSE)</f>
        <v>Learning Resources</v>
      </c>
      <c r="J129" s="7">
        <v>4070</v>
      </c>
    </row>
    <row r="130" spans="1:10" x14ac:dyDescent="0.25">
      <c r="A130" s="6">
        <v>46275</v>
      </c>
      <c r="B130" t="s">
        <v>27</v>
      </c>
      <c r="D130" t="s">
        <v>99</v>
      </c>
      <c r="E130" t="s">
        <v>0</v>
      </c>
      <c r="F130" s="1">
        <v>11.18</v>
      </c>
      <c r="G130" s="1">
        <v>2.2400000000000002</v>
      </c>
      <c r="I130" t="str">
        <f>VLOOKUP(J130,[1]Sheet1!$A$2:$B$942,2,FALSE)</f>
        <v>Cleaning Material</v>
      </c>
      <c r="J130" s="7">
        <v>2640</v>
      </c>
    </row>
    <row r="131" spans="1:10" x14ac:dyDescent="0.25">
      <c r="A131" s="6">
        <v>46275</v>
      </c>
      <c r="B131" t="s">
        <v>27</v>
      </c>
      <c r="D131" t="s">
        <v>99</v>
      </c>
      <c r="E131" t="s">
        <v>0</v>
      </c>
      <c r="F131" s="1">
        <v>32</v>
      </c>
      <c r="G131" s="1">
        <v>6.4</v>
      </c>
      <c r="I131" t="str">
        <f>VLOOKUP(J131,[1]Sheet1!$A$2:$B$942,2,FALSE)</f>
        <v>Printing and Stationery</v>
      </c>
      <c r="J131" s="7">
        <v>4300</v>
      </c>
    </row>
    <row r="132" spans="1:10" x14ac:dyDescent="0.25">
      <c r="A132" s="6">
        <v>46275</v>
      </c>
      <c r="B132" t="s">
        <v>37</v>
      </c>
      <c r="D132" t="s">
        <v>98</v>
      </c>
      <c r="E132" t="s">
        <v>0</v>
      </c>
      <c r="F132" s="1">
        <v>317.49</v>
      </c>
      <c r="G132" s="1">
        <v>63.5</v>
      </c>
      <c r="I132" t="str">
        <f>VLOOKUP(J132,[1]Sheet1!$A$2:$B$942,2,FALSE)</f>
        <v>Other Catering</v>
      </c>
      <c r="J132" s="7">
        <v>4120</v>
      </c>
    </row>
    <row r="133" spans="1:10" x14ac:dyDescent="0.25">
      <c r="A133" s="6">
        <v>46275</v>
      </c>
      <c r="B133" t="s">
        <v>38</v>
      </c>
      <c r="D133" t="s">
        <v>100</v>
      </c>
      <c r="E133" t="s">
        <v>0</v>
      </c>
      <c r="F133" s="1">
        <v>25.520000000000003</v>
      </c>
      <c r="G133" s="1">
        <v>5.0999999999999996</v>
      </c>
      <c r="I133" t="str">
        <f>VLOOKUP(J133,[1]Sheet1!$A$2:$B$942,2,FALSE)</f>
        <v>Purchase of Aids &amp; Adaptations</v>
      </c>
      <c r="J133" s="7">
        <v>4015</v>
      </c>
    </row>
    <row r="134" spans="1:10" x14ac:dyDescent="0.25">
      <c r="A134" s="6">
        <v>46275</v>
      </c>
      <c r="B134" t="s">
        <v>38</v>
      </c>
      <c r="D134" t="s">
        <v>100</v>
      </c>
      <c r="E134" t="s">
        <v>0</v>
      </c>
      <c r="F134" s="1">
        <v>75.599999999999994</v>
      </c>
      <c r="G134" s="1">
        <v>15.12</v>
      </c>
      <c r="I134" t="str">
        <f>VLOOKUP(J134,[1]Sheet1!$A$2:$B$942,2,FALSE)</f>
        <v>Purchase of Aids &amp; Adaptations</v>
      </c>
      <c r="J134" s="7">
        <v>4015</v>
      </c>
    </row>
    <row r="135" spans="1:10" x14ac:dyDescent="0.25">
      <c r="A135" s="6">
        <v>46275</v>
      </c>
      <c r="B135" t="s">
        <v>38</v>
      </c>
      <c r="D135" t="s">
        <v>100</v>
      </c>
      <c r="E135" t="s">
        <v>0</v>
      </c>
      <c r="F135" s="1">
        <v>75.599999999999994</v>
      </c>
      <c r="G135" s="1">
        <v>15.12</v>
      </c>
      <c r="I135" t="str">
        <f>VLOOKUP(J135,[1]Sheet1!$A$2:$B$942,2,FALSE)</f>
        <v>Purchase of Aids &amp; Adaptations</v>
      </c>
      <c r="J135" s="7">
        <v>4015</v>
      </c>
    </row>
    <row r="136" spans="1:10" x14ac:dyDescent="0.25">
      <c r="A136" s="6">
        <v>46275</v>
      </c>
      <c r="B136" t="s">
        <v>38</v>
      </c>
      <c r="D136" t="s">
        <v>100</v>
      </c>
      <c r="E136" t="s">
        <v>0</v>
      </c>
      <c r="F136" s="1">
        <v>111.96000000000001</v>
      </c>
      <c r="G136" s="1">
        <v>22.4</v>
      </c>
      <c r="I136" t="str">
        <f>VLOOKUP(J136,[1]Sheet1!$A$2:$B$942,2,FALSE)</f>
        <v>Purchase of Aids &amp; Adaptations</v>
      </c>
      <c r="J136" s="7">
        <v>4015</v>
      </c>
    </row>
    <row r="137" spans="1:10" x14ac:dyDescent="0.25">
      <c r="A137" s="6">
        <v>46275</v>
      </c>
      <c r="B137" t="s">
        <v>38</v>
      </c>
      <c r="D137" t="s">
        <v>100</v>
      </c>
      <c r="E137" t="s">
        <v>0</v>
      </c>
      <c r="F137" s="1">
        <v>25.959999999999997</v>
      </c>
      <c r="G137" s="1">
        <v>5.19</v>
      </c>
      <c r="I137" t="str">
        <f>VLOOKUP(J137,[1]Sheet1!$A$2:$B$942,2,FALSE)</f>
        <v>Purchase of Aids &amp; Adaptations</v>
      </c>
      <c r="J137" s="7">
        <v>4015</v>
      </c>
    </row>
    <row r="138" spans="1:10" x14ac:dyDescent="0.25">
      <c r="A138" s="6">
        <v>46275</v>
      </c>
      <c r="B138" t="s">
        <v>4</v>
      </c>
      <c r="C138" t="s">
        <v>39</v>
      </c>
      <c r="D138" t="s">
        <v>99</v>
      </c>
      <c r="E138" t="s">
        <v>0</v>
      </c>
      <c r="F138" s="1">
        <v>21.99</v>
      </c>
      <c r="I138" t="str">
        <f>VLOOKUP(J138,[1]Sheet1!$A$2:$B$942,2,FALSE)</f>
        <v>Purchase of Equipment</v>
      </c>
      <c r="J138" s="7">
        <v>4010</v>
      </c>
    </row>
    <row r="139" spans="1:10" x14ac:dyDescent="0.25">
      <c r="A139" s="6">
        <v>46275</v>
      </c>
      <c r="B139" t="s">
        <v>4</v>
      </c>
      <c r="C139" t="s">
        <v>39</v>
      </c>
      <c r="D139" t="s">
        <v>99</v>
      </c>
      <c r="E139" t="s">
        <v>0</v>
      </c>
      <c r="F139" s="1">
        <v>6.87</v>
      </c>
      <c r="G139" s="1">
        <v>1.37</v>
      </c>
      <c r="I139" t="str">
        <f>VLOOKUP(J139,[1]Sheet1!$A$2:$B$942,2,FALSE)</f>
        <v>Ex supplies, Pool Chem, Bedding, Plants, Animal Fd</v>
      </c>
      <c r="J139" s="7">
        <v>4065</v>
      </c>
    </row>
    <row r="140" spans="1:10" x14ac:dyDescent="0.25">
      <c r="A140" s="6">
        <v>46275</v>
      </c>
      <c r="B140" t="s">
        <v>4</v>
      </c>
      <c r="C140" t="s">
        <v>39</v>
      </c>
      <c r="D140" t="s">
        <v>99</v>
      </c>
      <c r="E140" t="s">
        <v>0</v>
      </c>
      <c r="F140" s="1">
        <v>1.9900000000000002</v>
      </c>
      <c r="G140" s="1">
        <v>0.4</v>
      </c>
      <c r="I140" t="str">
        <f>VLOOKUP(J140,[1]Sheet1!$A$2:$B$942,2,FALSE)</f>
        <v>Refuse bags/pickers</v>
      </c>
      <c r="J140" s="7">
        <v>2660</v>
      </c>
    </row>
    <row r="141" spans="1:10" x14ac:dyDescent="0.25">
      <c r="A141" s="6">
        <v>46275</v>
      </c>
      <c r="B141" t="s">
        <v>4</v>
      </c>
      <c r="C141" t="s">
        <v>39</v>
      </c>
      <c r="D141" t="s">
        <v>99</v>
      </c>
      <c r="E141" t="s">
        <v>0</v>
      </c>
      <c r="F141" s="1">
        <v>12.99</v>
      </c>
      <c r="G141" s="1">
        <v>2.6</v>
      </c>
      <c r="I141" t="str">
        <f>VLOOKUP(J141,[1]Sheet1!$A$2:$B$942,2,FALSE)</f>
        <v>Purchase of Equipment</v>
      </c>
      <c r="J141" s="7">
        <v>4010</v>
      </c>
    </row>
    <row r="142" spans="1:10" x14ac:dyDescent="0.25">
      <c r="A142" s="6">
        <v>46275</v>
      </c>
      <c r="B142" t="s">
        <v>27</v>
      </c>
      <c r="D142" t="s">
        <v>99</v>
      </c>
      <c r="E142" t="s">
        <v>0</v>
      </c>
      <c r="F142" s="1">
        <v>8.9499999999999993</v>
      </c>
      <c r="G142" s="1">
        <v>1.79</v>
      </c>
      <c r="I142" t="str">
        <f>VLOOKUP(J142,[1]Sheet1!$A$2:$B$942,2,FALSE)</f>
        <v>Printing and Stationery</v>
      </c>
      <c r="J142" s="7">
        <v>4300</v>
      </c>
    </row>
    <row r="143" spans="1:10" x14ac:dyDescent="0.25">
      <c r="A143" s="6">
        <v>46275</v>
      </c>
      <c r="B143" t="s">
        <v>40</v>
      </c>
      <c r="D143" t="s">
        <v>99</v>
      </c>
      <c r="E143" t="s">
        <v>0</v>
      </c>
      <c r="F143" s="1">
        <v>2.9899999999999998</v>
      </c>
      <c r="G143" s="1">
        <v>0.6</v>
      </c>
      <c r="I143" t="str">
        <f>VLOOKUP(J143,[1]Sheet1!$A$2:$B$942,2,FALSE)</f>
        <v>Printing and Stationery</v>
      </c>
      <c r="J143" s="7">
        <v>4300</v>
      </c>
    </row>
    <row r="144" spans="1:10" x14ac:dyDescent="0.25">
      <c r="A144" s="6">
        <v>46275</v>
      </c>
      <c r="B144" t="s">
        <v>27</v>
      </c>
      <c r="D144" t="s">
        <v>99</v>
      </c>
      <c r="E144" t="s">
        <v>0</v>
      </c>
      <c r="F144" s="1">
        <v>5.39</v>
      </c>
      <c r="G144" s="1">
        <v>1.08</v>
      </c>
      <c r="I144" t="str">
        <f>VLOOKUP(J144,[1]Sheet1!$A$2:$B$942,2,FALSE)</f>
        <v>Printing and Stationery</v>
      </c>
      <c r="J144" s="7">
        <v>4300</v>
      </c>
    </row>
    <row r="145" spans="1:10" x14ac:dyDescent="0.25">
      <c r="A145" s="6">
        <v>46275</v>
      </c>
      <c r="B145" t="s">
        <v>40</v>
      </c>
      <c r="D145" t="s">
        <v>99</v>
      </c>
      <c r="E145" t="s">
        <v>0</v>
      </c>
      <c r="F145" s="1">
        <v>8.9699999999999989</v>
      </c>
      <c r="G145" s="1">
        <v>1.79</v>
      </c>
      <c r="I145" t="str">
        <f>VLOOKUP(J145,[1]Sheet1!$A$2:$B$942,2,FALSE)</f>
        <v>Printing and Stationery</v>
      </c>
      <c r="J145" s="7">
        <v>4300</v>
      </c>
    </row>
    <row r="146" spans="1:10" x14ac:dyDescent="0.25">
      <c r="A146" s="6">
        <v>46274</v>
      </c>
      <c r="B146" t="s">
        <v>41</v>
      </c>
      <c r="D146" t="s">
        <v>102</v>
      </c>
      <c r="E146" t="s">
        <v>0</v>
      </c>
      <c r="F146" s="1">
        <v>189.99</v>
      </c>
      <c r="G146" s="1">
        <v>38</v>
      </c>
      <c r="I146" t="str">
        <f>VLOOKUP(J146,[1]Sheet1!$A$2:$B$942,2,FALSE)</f>
        <v>Purchase of Equipment</v>
      </c>
      <c r="J146" s="7">
        <v>4010</v>
      </c>
    </row>
    <row r="147" spans="1:10" x14ac:dyDescent="0.25">
      <c r="A147" s="6">
        <v>46274</v>
      </c>
      <c r="B147" t="s">
        <v>42</v>
      </c>
      <c r="D147" t="s">
        <v>99</v>
      </c>
      <c r="E147" t="s">
        <v>0</v>
      </c>
      <c r="F147" s="1">
        <v>32</v>
      </c>
      <c r="G147" s="1">
        <v>6.4</v>
      </c>
      <c r="I147" t="str">
        <f>VLOOKUP(J147,[1]Sheet1!$A$2:$B$942,2,FALSE)</f>
        <v>Printing and Stationery</v>
      </c>
      <c r="J147" s="7">
        <v>4300</v>
      </c>
    </row>
    <row r="148" spans="1:10" x14ac:dyDescent="0.25">
      <c r="A148" s="6">
        <v>46274</v>
      </c>
      <c r="B148" t="s">
        <v>43</v>
      </c>
      <c r="D148" t="s">
        <v>98</v>
      </c>
      <c r="E148" t="s">
        <v>0</v>
      </c>
      <c r="F148" s="1">
        <v>42.2</v>
      </c>
      <c r="G148" s="1">
        <v>8.44</v>
      </c>
      <c r="I148" t="str">
        <f>VLOOKUP(J148,[1]Sheet1!$A$2:$B$942,2,FALSE)</f>
        <v>Clothing</v>
      </c>
      <c r="J148" s="7">
        <v>4200</v>
      </c>
    </row>
    <row r="149" spans="1:10" x14ac:dyDescent="0.25">
      <c r="A149" s="6">
        <v>46274</v>
      </c>
      <c r="B149" t="s">
        <v>44</v>
      </c>
      <c r="D149" t="s">
        <v>98</v>
      </c>
      <c r="E149" t="s">
        <v>0</v>
      </c>
      <c r="F149" s="1">
        <v>122.85</v>
      </c>
      <c r="G149" s="1">
        <v>24.57</v>
      </c>
      <c r="I149" t="str">
        <f>VLOOKUP(J149,[1]Sheet1!$A$2:$B$942,2,FALSE)</f>
        <v>Clothing</v>
      </c>
      <c r="J149" s="7">
        <v>4200</v>
      </c>
    </row>
    <row r="150" spans="1:10" x14ac:dyDescent="0.25">
      <c r="A150" s="6">
        <v>46274</v>
      </c>
      <c r="B150" t="s">
        <v>44</v>
      </c>
      <c r="D150" t="s">
        <v>98</v>
      </c>
      <c r="E150" t="s">
        <v>0</v>
      </c>
      <c r="F150" s="1">
        <v>71</v>
      </c>
      <c r="G150" s="1">
        <v>14.2</v>
      </c>
      <c r="I150" t="str">
        <f>VLOOKUP(J150,[1]Sheet1!$A$2:$B$942,2,FALSE)</f>
        <v>Clothing</v>
      </c>
      <c r="J150" s="7">
        <v>4200</v>
      </c>
    </row>
    <row r="151" spans="1:10" x14ac:dyDescent="0.25">
      <c r="A151" s="6">
        <v>46274</v>
      </c>
      <c r="B151" t="s">
        <v>45</v>
      </c>
      <c r="D151" t="s">
        <v>98</v>
      </c>
      <c r="E151" t="s">
        <v>0</v>
      </c>
      <c r="F151" s="1">
        <v>59.039999999999992</v>
      </c>
      <c r="G151" s="1">
        <v>11.81</v>
      </c>
      <c r="I151" t="str">
        <f>VLOOKUP(J151,[1]Sheet1!$A$2:$B$942,2,FALSE)</f>
        <v>Clothing</v>
      </c>
      <c r="J151" s="7">
        <v>4200</v>
      </c>
    </row>
    <row r="152" spans="1:10" x14ac:dyDescent="0.25">
      <c r="A152" s="6">
        <v>46274</v>
      </c>
      <c r="B152" t="s">
        <v>45</v>
      </c>
      <c r="D152" t="s">
        <v>98</v>
      </c>
      <c r="E152" t="s">
        <v>0</v>
      </c>
      <c r="F152" s="1">
        <v>18</v>
      </c>
      <c r="G152" s="1">
        <v>3.6</v>
      </c>
      <c r="I152" t="str">
        <f>VLOOKUP(J152,[1]Sheet1!$A$2:$B$942,2,FALSE)</f>
        <v>Clothing</v>
      </c>
      <c r="J152" s="7">
        <v>4200</v>
      </c>
    </row>
    <row r="153" spans="1:10" x14ac:dyDescent="0.25">
      <c r="A153" s="6">
        <v>46274</v>
      </c>
      <c r="B153" t="s">
        <v>45</v>
      </c>
      <c r="D153" t="s">
        <v>98</v>
      </c>
      <c r="E153" t="s">
        <v>0</v>
      </c>
      <c r="F153" s="1">
        <v>36</v>
      </c>
      <c r="G153" s="1">
        <v>7.2</v>
      </c>
      <c r="I153" t="str">
        <f>VLOOKUP(J153,[1]Sheet1!$A$2:$B$942,2,FALSE)</f>
        <v>Clothing</v>
      </c>
      <c r="J153" s="7">
        <v>4200</v>
      </c>
    </row>
    <row r="154" spans="1:10" x14ac:dyDescent="0.25">
      <c r="A154" s="6">
        <v>46274</v>
      </c>
      <c r="B154" t="s">
        <v>45</v>
      </c>
      <c r="D154" t="s">
        <v>98</v>
      </c>
      <c r="E154" t="s">
        <v>0</v>
      </c>
      <c r="F154" s="1">
        <v>42.599999999999994</v>
      </c>
      <c r="G154" s="1">
        <v>8.52</v>
      </c>
      <c r="I154" t="str">
        <f>VLOOKUP(J154,[1]Sheet1!$A$2:$B$942,2,FALSE)</f>
        <v>Clothing</v>
      </c>
      <c r="J154" s="7">
        <v>4200</v>
      </c>
    </row>
    <row r="155" spans="1:10" x14ac:dyDescent="0.25">
      <c r="A155" s="6">
        <v>46274</v>
      </c>
      <c r="B155" t="s">
        <v>45</v>
      </c>
      <c r="D155" t="s">
        <v>98</v>
      </c>
      <c r="E155" t="s">
        <v>0</v>
      </c>
      <c r="F155" s="1">
        <v>37.839999999999996</v>
      </c>
      <c r="G155" s="1">
        <v>7.57</v>
      </c>
      <c r="I155" t="str">
        <f>VLOOKUP(J155,[1]Sheet1!$A$2:$B$942,2,FALSE)</f>
        <v>Clothing</v>
      </c>
      <c r="J155" s="7">
        <v>4200</v>
      </c>
    </row>
    <row r="156" spans="1:10" x14ac:dyDescent="0.25">
      <c r="A156" s="6">
        <v>46274</v>
      </c>
      <c r="B156" t="s">
        <v>45</v>
      </c>
      <c r="D156" t="s">
        <v>98</v>
      </c>
      <c r="E156" t="s">
        <v>0</v>
      </c>
      <c r="F156" s="1">
        <v>98.28</v>
      </c>
      <c r="G156" s="1">
        <v>19.66</v>
      </c>
      <c r="I156" t="str">
        <f>VLOOKUP(J156,[1]Sheet1!$A$2:$B$942,2,FALSE)</f>
        <v>Clothing</v>
      </c>
      <c r="J156" s="7">
        <v>4200</v>
      </c>
    </row>
    <row r="157" spans="1:10" x14ac:dyDescent="0.25">
      <c r="A157" s="6">
        <v>46274</v>
      </c>
      <c r="B157" t="s">
        <v>45</v>
      </c>
      <c r="D157" t="s">
        <v>98</v>
      </c>
      <c r="E157" t="s">
        <v>0</v>
      </c>
      <c r="F157" s="1">
        <v>147.42000000000002</v>
      </c>
      <c r="G157" s="1">
        <v>29.48</v>
      </c>
      <c r="I157" t="str">
        <f>VLOOKUP(J157,[1]Sheet1!$A$2:$B$942,2,FALSE)</f>
        <v>Clothing</v>
      </c>
      <c r="J157" s="7">
        <v>4200</v>
      </c>
    </row>
    <row r="158" spans="1:10" x14ac:dyDescent="0.25">
      <c r="A158" s="6">
        <v>46274</v>
      </c>
      <c r="B158" t="s">
        <v>12</v>
      </c>
      <c r="D158" t="s">
        <v>98</v>
      </c>
      <c r="E158" t="s">
        <v>0</v>
      </c>
      <c r="F158" s="1">
        <v>9.84</v>
      </c>
      <c r="G158" s="1">
        <v>1.97</v>
      </c>
      <c r="I158" t="str">
        <f>VLOOKUP(J158,[1]Sheet1!$A$2:$B$942,2,FALSE)</f>
        <v>Clothing</v>
      </c>
      <c r="J158" s="7">
        <v>4200</v>
      </c>
    </row>
    <row r="159" spans="1:10" x14ac:dyDescent="0.25">
      <c r="A159" s="6">
        <v>46274</v>
      </c>
      <c r="B159" t="s">
        <v>12</v>
      </c>
      <c r="D159" t="s">
        <v>98</v>
      </c>
      <c r="E159" t="s">
        <v>0</v>
      </c>
      <c r="F159" s="1">
        <v>29.520000000000003</v>
      </c>
      <c r="G159" s="1">
        <v>5.9</v>
      </c>
      <c r="I159" t="str">
        <f>VLOOKUP(J159,[1]Sheet1!$A$2:$B$942,2,FALSE)</f>
        <v>Clothing</v>
      </c>
      <c r="J159" s="7">
        <v>4200</v>
      </c>
    </row>
    <row r="160" spans="1:10" x14ac:dyDescent="0.25">
      <c r="A160" s="6">
        <v>46274</v>
      </c>
      <c r="B160" t="s">
        <v>6</v>
      </c>
      <c r="D160" t="s">
        <v>98</v>
      </c>
      <c r="E160" t="s">
        <v>0</v>
      </c>
      <c r="F160" s="1">
        <v>221.13000000000002</v>
      </c>
      <c r="G160" s="1">
        <v>44.23</v>
      </c>
      <c r="I160" t="str">
        <f>VLOOKUP(J160,[1]Sheet1!$A$2:$B$942,2,FALSE)</f>
        <v>Clothing</v>
      </c>
      <c r="J160" s="7">
        <v>4200</v>
      </c>
    </row>
    <row r="161" spans="1:10" x14ac:dyDescent="0.25">
      <c r="A161" s="6">
        <v>46274</v>
      </c>
      <c r="B161" t="s">
        <v>18</v>
      </c>
      <c r="D161" t="s">
        <v>98</v>
      </c>
      <c r="E161" t="s">
        <v>0</v>
      </c>
      <c r="F161" s="1">
        <v>56.76</v>
      </c>
      <c r="G161" s="1">
        <v>11.35</v>
      </c>
      <c r="I161" t="str">
        <f>VLOOKUP(J161,[1]Sheet1!$A$2:$B$942,2,FALSE)</f>
        <v>Clothing</v>
      </c>
      <c r="J161" s="7">
        <v>4200</v>
      </c>
    </row>
    <row r="162" spans="1:10" x14ac:dyDescent="0.25">
      <c r="A162" s="6">
        <v>46274</v>
      </c>
      <c r="B162" t="s">
        <v>18</v>
      </c>
      <c r="D162" t="s">
        <v>98</v>
      </c>
      <c r="E162" t="s">
        <v>0</v>
      </c>
      <c r="F162" s="1">
        <v>24.57</v>
      </c>
      <c r="G162" s="1">
        <v>4.91</v>
      </c>
      <c r="I162" t="str">
        <f>VLOOKUP(J162,[1]Sheet1!$A$2:$B$942,2,FALSE)</f>
        <v>Clothing</v>
      </c>
      <c r="J162" s="7">
        <v>4200</v>
      </c>
    </row>
    <row r="163" spans="1:10" x14ac:dyDescent="0.25">
      <c r="A163" s="6">
        <v>46274</v>
      </c>
      <c r="B163" t="s">
        <v>18</v>
      </c>
      <c r="D163" t="s">
        <v>98</v>
      </c>
      <c r="E163" t="s">
        <v>0</v>
      </c>
      <c r="F163" s="1">
        <v>73.709999999999994</v>
      </c>
      <c r="G163" s="1">
        <v>14.75</v>
      </c>
      <c r="I163" t="str">
        <f>VLOOKUP(J163,[1]Sheet1!$A$2:$B$942,2,FALSE)</f>
        <v>Clothing</v>
      </c>
      <c r="J163" s="7">
        <v>4200</v>
      </c>
    </row>
    <row r="164" spans="1:10" x14ac:dyDescent="0.25">
      <c r="A164" s="6">
        <v>46274</v>
      </c>
      <c r="B164" t="s">
        <v>18</v>
      </c>
      <c r="D164" t="s">
        <v>98</v>
      </c>
      <c r="E164" t="s">
        <v>0</v>
      </c>
      <c r="F164" s="1">
        <v>27</v>
      </c>
      <c r="G164" s="1">
        <v>5.4</v>
      </c>
      <c r="I164" t="str">
        <f>VLOOKUP(J164,[1]Sheet1!$A$2:$B$942,2,FALSE)</f>
        <v>Clothing</v>
      </c>
      <c r="J164" s="7">
        <v>4200</v>
      </c>
    </row>
    <row r="165" spans="1:10" x14ac:dyDescent="0.25">
      <c r="A165" s="6">
        <v>46274</v>
      </c>
      <c r="B165" t="s">
        <v>18</v>
      </c>
      <c r="D165" t="s">
        <v>98</v>
      </c>
      <c r="E165" t="s">
        <v>0</v>
      </c>
      <c r="F165" s="1">
        <v>28.4</v>
      </c>
      <c r="G165" s="1">
        <v>5.68</v>
      </c>
      <c r="I165" t="str">
        <f>VLOOKUP(J165,[1]Sheet1!$A$2:$B$942,2,FALSE)</f>
        <v>Clothing</v>
      </c>
      <c r="J165" s="7">
        <v>4200</v>
      </c>
    </row>
    <row r="166" spans="1:10" x14ac:dyDescent="0.25">
      <c r="A166" s="6">
        <v>46274</v>
      </c>
      <c r="B166" t="s">
        <v>18</v>
      </c>
      <c r="D166" t="s">
        <v>98</v>
      </c>
      <c r="E166" t="s">
        <v>0</v>
      </c>
      <c r="F166" s="1">
        <v>29.520000000000003</v>
      </c>
      <c r="G166" s="1">
        <v>5.9</v>
      </c>
      <c r="I166" t="str">
        <f>VLOOKUP(J166,[1]Sheet1!$A$2:$B$942,2,FALSE)</f>
        <v>Clothing</v>
      </c>
      <c r="J166" s="7">
        <v>4200</v>
      </c>
    </row>
    <row r="167" spans="1:10" x14ac:dyDescent="0.25">
      <c r="A167" s="6">
        <v>46274</v>
      </c>
      <c r="B167" t="s">
        <v>18</v>
      </c>
      <c r="D167" t="s">
        <v>98</v>
      </c>
      <c r="E167" t="s">
        <v>0</v>
      </c>
      <c r="F167" s="1">
        <v>37.839999999999996</v>
      </c>
      <c r="G167" s="1">
        <v>7.57</v>
      </c>
      <c r="I167" t="str">
        <f>VLOOKUP(J167,[1]Sheet1!$A$2:$B$942,2,FALSE)</f>
        <v>Clothing</v>
      </c>
      <c r="J167" s="7">
        <v>4200</v>
      </c>
    </row>
    <row r="168" spans="1:10" x14ac:dyDescent="0.25">
      <c r="A168" s="6">
        <v>46274</v>
      </c>
      <c r="B168" t="s">
        <v>18</v>
      </c>
      <c r="D168" t="s">
        <v>98</v>
      </c>
      <c r="E168" t="s">
        <v>0</v>
      </c>
      <c r="F168" s="1">
        <v>37.839999999999996</v>
      </c>
      <c r="G168" s="1">
        <v>7.57</v>
      </c>
      <c r="I168" t="str">
        <f>VLOOKUP(J168,[1]Sheet1!$A$2:$B$942,2,FALSE)</f>
        <v>Clothing</v>
      </c>
      <c r="J168" s="7">
        <v>4200</v>
      </c>
    </row>
    <row r="169" spans="1:10" x14ac:dyDescent="0.25">
      <c r="A169" s="6">
        <v>46274</v>
      </c>
      <c r="B169" t="s">
        <v>46</v>
      </c>
      <c r="D169" t="s">
        <v>98</v>
      </c>
      <c r="E169" t="s">
        <v>0</v>
      </c>
      <c r="F169" s="1">
        <v>2.9899999999999998</v>
      </c>
      <c r="G169" s="1">
        <v>0.6</v>
      </c>
      <c r="I169" t="str">
        <f>VLOOKUP(J169,[1]Sheet1!$A$2:$B$942,2,FALSE)</f>
        <v>Learning Resources</v>
      </c>
      <c r="J169" s="7">
        <v>4070</v>
      </c>
    </row>
    <row r="170" spans="1:10" x14ac:dyDescent="0.25">
      <c r="A170" s="6">
        <v>46274</v>
      </c>
      <c r="B170" t="s">
        <v>46</v>
      </c>
      <c r="D170" t="s">
        <v>98</v>
      </c>
      <c r="E170" t="s">
        <v>0</v>
      </c>
      <c r="F170" s="1">
        <v>5.55</v>
      </c>
      <c r="G170" s="1">
        <v>1.1100000000000001</v>
      </c>
      <c r="I170" t="str">
        <f>VLOOKUP(J170,[1]Sheet1!$A$2:$B$942,2,FALSE)</f>
        <v>Learning Resources</v>
      </c>
      <c r="J170" s="7">
        <v>4070</v>
      </c>
    </row>
    <row r="171" spans="1:10" x14ac:dyDescent="0.25">
      <c r="A171" s="6">
        <v>46274</v>
      </c>
      <c r="B171" t="s">
        <v>17</v>
      </c>
      <c r="D171" t="s">
        <v>98</v>
      </c>
      <c r="E171" t="s">
        <v>0</v>
      </c>
      <c r="F171" s="1">
        <v>49.14</v>
      </c>
      <c r="G171" s="1">
        <v>9.83</v>
      </c>
      <c r="I171" t="str">
        <f>VLOOKUP(J171,[1]Sheet1!$A$2:$B$942,2,FALSE)</f>
        <v>Clothing</v>
      </c>
      <c r="J171" s="7">
        <v>4200</v>
      </c>
    </row>
    <row r="172" spans="1:10" x14ac:dyDescent="0.25">
      <c r="A172" s="6">
        <v>46274</v>
      </c>
      <c r="B172" t="s">
        <v>17</v>
      </c>
      <c r="D172" t="s">
        <v>98</v>
      </c>
      <c r="E172" t="s">
        <v>0</v>
      </c>
      <c r="F172" s="1">
        <v>42.599999999999994</v>
      </c>
      <c r="G172" s="1">
        <v>8.52</v>
      </c>
      <c r="I172" t="str">
        <f>VLOOKUP(J172,[1]Sheet1!$A$2:$B$942,2,FALSE)</f>
        <v>Clothing</v>
      </c>
      <c r="J172" s="7">
        <v>4200</v>
      </c>
    </row>
    <row r="173" spans="1:10" x14ac:dyDescent="0.25">
      <c r="A173" s="6">
        <v>46274</v>
      </c>
      <c r="B173" t="s">
        <v>18</v>
      </c>
      <c r="D173" t="s">
        <v>98</v>
      </c>
      <c r="E173" t="s">
        <v>0</v>
      </c>
      <c r="F173" s="1">
        <v>75.679999999999993</v>
      </c>
      <c r="G173" s="1">
        <v>15.14</v>
      </c>
      <c r="I173" t="str">
        <f>VLOOKUP(J173,[1]Sheet1!$A$2:$B$942,2,FALSE)</f>
        <v>Clothing</v>
      </c>
      <c r="J173" s="7">
        <v>4200</v>
      </c>
    </row>
    <row r="174" spans="1:10" x14ac:dyDescent="0.25">
      <c r="A174" s="6">
        <v>46274</v>
      </c>
      <c r="B174" t="s">
        <v>18</v>
      </c>
      <c r="D174" t="s">
        <v>98</v>
      </c>
      <c r="E174" t="s">
        <v>0</v>
      </c>
      <c r="F174" s="1">
        <v>49.14</v>
      </c>
      <c r="G174" s="1">
        <v>9.83</v>
      </c>
      <c r="I174" t="str">
        <f>VLOOKUP(J174,[1]Sheet1!$A$2:$B$942,2,FALSE)</f>
        <v>Clothing</v>
      </c>
      <c r="J174" s="7">
        <v>4200</v>
      </c>
    </row>
    <row r="175" spans="1:10" x14ac:dyDescent="0.25">
      <c r="A175" s="6">
        <v>46274</v>
      </c>
      <c r="B175" t="s">
        <v>18</v>
      </c>
      <c r="D175" t="s">
        <v>98</v>
      </c>
      <c r="E175" t="s">
        <v>0</v>
      </c>
      <c r="F175" s="1">
        <v>147.42000000000002</v>
      </c>
      <c r="G175" s="1">
        <v>29.48</v>
      </c>
      <c r="I175" t="str">
        <f>VLOOKUP(J175,[1]Sheet1!$A$2:$B$942,2,FALSE)</f>
        <v>Clothing</v>
      </c>
      <c r="J175" s="7">
        <v>4200</v>
      </c>
    </row>
    <row r="176" spans="1:10" x14ac:dyDescent="0.25">
      <c r="A176" s="6">
        <v>46274</v>
      </c>
      <c r="B176" t="s">
        <v>18</v>
      </c>
      <c r="D176" t="s">
        <v>98</v>
      </c>
      <c r="E176" t="s">
        <v>0</v>
      </c>
      <c r="F176" s="1">
        <v>38.74</v>
      </c>
      <c r="G176" s="1">
        <v>7.75</v>
      </c>
      <c r="I176" t="str">
        <f>VLOOKUP(J176,[1]Sheet1!$A$2:$B$942,2,FALSE)</f>
        <v>Clothing</v>
      </c>
      <c r="J176" s="7">
        <v>4200</v>
      </c>
    </row>
    <row r="177" spans="1:10" x14ac:dyDescent="0.25">
      <c r="A177" s="6">
        <v>46274</v>
      </c>
      <c r="B177" t="s">
        <v>18</v>
      </c>
      <c r="D177" t="s">
        <v>98</v>
      </c>
      <c r="E177" t="s">
        <v>0</v>
      </c>
      <c r="F177" s="1">
        <v>36</v>
      </c>
      <c r="G177" s="1">
        <v>7.2</v>
      </c>
      <c r="I177" t="str">
        <f>VLOOKUP(J177,[1]Sheet1!$A$2:$B$942,2,FALSE)</f>
        <v>Clothing</v>
      </c>
      <c r="J177" s="7">
        <v>4200</v>
      </c>
    </row>
    <row r="178" spans="1:10" x14ac:dyDescent="0.25">
      <c r="A178" s="6">
        <v>46274</v>
      </c>
      <c r="B178" t="s">
        <v>18</v>
      </c>
      <c r="D178" t="s">
        <v>98</v>
      </c>
      <c r="E178" t="s">
        <v>0</v>
      </c>
      <c r="F178" s="1">
        <v>36</v>
      </c>
      <c r="G178" s="1">
        <v>7.2</v>
      </c>
      <c r="I178" t="str">
        <f>VLOOKUP(J178,[1]Sheet1!$A$2:$B$942,2,FALSE)</f>
        <v>Clothing</v>
      </c>
      <c r="J178" s="7">
        <v>4200</v>
      </c>
    </row>
    <row r="179" spans="1:10" x14ac:dyDescent="0.25">
      <c r="A179" s="6">
        <v>46274</v>
      </c>
      <c r="B179" t="s">
        <v>18</v>
      </c>
      <c r="D179" t="s">
        <v>98</v>
      </c>
      <c r="E179" t="s">
        <v>0</v>
      </c>
      <c r="F179" s="1">
        <v>63.900000000000006</v>
      </c>
      <c r="G179" s="1">
        <v>12.78</v>
      </c>
      <c r="I179" t="str">
        <f>VLOOKUP(J179,[1]Sheet1!$A$2:$B$942,2,FALSE)</f>
        <v>Clothing</v>
      </c>
      <c r="J179" s="7">
        <v>4200</v>
      </c>
    </row>
    <row r="180" spans="1:10" x14ac:dyDescent="0.25">
      <c r="A180" s="6">
        <v>46274</v>
      </c>
      <c r="B180" t="s">
        <v>18</v>
      </c>
      <c r="D180" t="s">
        <v>98</v>
      </c>
      <c r="E180" t="s">
        <v>0</v>
      </c>
      <c r="F180" s="1">
        <v>39.36</v>
      </c>
      <c r="G180" s="1">
        <v>7.87</v>
      </c>
      <c r="I180" t="str">
        <f>VLOOKUP(J180,[1]Sheet1!$A$2:$B$942,2,FALSE)</f>
        <v>Clothing</v>
      </c>
      <c r="J180" s="7">
        <v>4200</v>
      </c>
    </row>
    <row r="181" spans="1:10" x14ac:dyDescent="0.25">
      <c r="A181" s="6">
        <v>46274</v>
      </c>
      <c r="B181" t="s">
        <v>18</v>
      </c>
      <c r="D181" t="s">
        <v>98</v>
      </c>
      <c r="E181" t="s">
        <v>0</v>
      </c>
      <c r="F181" s="1">
        <v>18.919999999999998</v>
      </c>
      <c r="G181" s="1">
        <v>3.78</v>
      </c>
      <c r="I181" t="str">
        <f>VLOOKUP(J181,[1]Sheet1!$A$2:$B$942,2,FALSE)</f>
        <v>Clothing</v>
      </c>
      <c r="J181" s="7">
        <v>4200</v>
      </c>
    </row>
    <row r="182" spans="1:10" x14ac:dyDescent="0.25">
      <c r="A182" s="6">
        <v>46273</v>
      </c>
      <c r="B182" t="s">
        <v>6</v>
      </c>
      <c r="D182" t="s">
        <v>98</v>
      </c>
      <c r="E182" t="s">
        <v>0</v>
      </c>
      <c r="F182" s="1">
        <v>16.560000000000002</v>
      </c>
      <c r="G182" s="1">
        <v>3.31</v>
      </c>
      <c r="I182" t="str">
        <f>VLOOKUP(J182,[1]Sheet1!$A$2:$B$942,2,FALSE)</f>
        <v>Printing and Stationery</v>
      </c>
      <c r="J182" s="7">
        <v>4300</v>
      </c>
    </row>
    <row r="183" spans="1:10" x14ac:dyDescent="0.25">
      <c r="A183" s="6">
        <v>46273</v>
      </c>
      <c r="B183" t="s">
        <v>6</v>
      </c>
      <c r="D183" t="s">
        <v>98</v>
      </c>
      <c r="E183" t="s">
        <v>0</v>
      </c>
      <c r="F183" s="1">
        <v>17.989999999999998</v>
      </c>
      <c r="G183" s="1">
        <v>3.6</v>
      </c>
      <c r="I183" t="str">
        <f>VLOOKUP(J183,[1]Sheet1!$A$2:$B$942,2,FALSE)</f>
        <v>Printing and Stationery</v>
      </c>
      <c r="J183" s="7">
        <v>4300</v>
      </c>
    </row>
    <row r="184" spans="1:10" x14ac:dyDescent="0.25">
      <c r="A184" s="6">
        <v>46273</v>
      </c>
      <c r="B184" t="s">
        <v>6</v>
      </c>
      <c r="D184" t="s">
        <v>98</v>
      </c>
      <c r="E184" t="s">
        <v>0</v>
      </c>
      <c r="F184" s="1">
        <v>52.08</v>
      </c>
      <c r="G184" s="1">
        <v>10.42</v>
      </c>
      <c r="I184" t="str">
        <f>VLOOKUP(J184,[1]Sheet1!$A$2:$B$942,2,FALSE)</f>
        <v>Printing and Stationery</v>
      </c>
      <c r="J184" s="7">
        <v>4300</v>
      </c>
    </row>
    <row r="185" spans="1:10" x14ac:dyDescent="0.25">
      <c r="A185" s="6">
        <v>46273</v>
      </c>
      <c r="B185" t="s">
        <v>38</v>
      </c>
      <c r="D185" t="s">
        <v>100</v>
      </c>
      <c r="E185" t="s">
        <v>0</v>
      </c>
      <c r="F185" s="1">
        <v>5.55</v>
      </c>
      <c r="G185" s="1">
        <v>1.1100000000000001</v>
      </c>
      <c r="I185" t="str">
        <f>VLOOKUP(J185,[1]Sheet1!$A$2:$B$942,2,FALSE)</f>
        <v>Purchase of Aids &amp; Adaptations</v>
      </c>
      <c r="J185" s="7">
        <v>4015</v>
      </c>
    </row>
    <row r="186" spans="1:10" x14ac:dyDescent="0.25">
      <c r="A186" s="6">
        <v>46273</v>
      </c>
      <c r="B186" t="s">
        <v>38</v>
      </c>
      <c r="D186" t="s">
        <v>100</v>
      </c>
      <c r="E186" t="s">
        <v>0</v>
      </c>
      <c r="F186" s="1">
        <v>1.98</v>
      </c>
      <c r="G186" s="1">
        <v>0.4</v>
      </c>
      <c r="I186" t="str">
        <f>VLOOKUP(J186,[1]Sheet1!$A$2:$B$942,2,FALSE)</f>
        <v>Purchase of Aids &amp; Adaptations</v>
      </c>
      <c r="J186" s="7">
        <v>4015</v>
      </c>
    </row>
    <row r="187" spans="1:10" x14ac:dyDescent="0.25">
      <c r="A187" s="6">
        <v>46273</v>
      </c>
      <c r="B187" t="s">
        <v>19</v>
      </c>
      <c r="D187" t="s">
        <v>101</v>
      </c>
      <c r="E187" t="s">
        <v>0</v>
      </c>
      <c r="F187" s="1">
        <v>11.58</v>
      </c>
      <c r="G187" s="1">
        <v>2.3199999999999998</v>
      </c>
      <c r="I187" t="str">
        <f>VLOOKUP(J187,[1]Sheet1!$A$2:$B$942,2,FALSE)</f>
        <v>Learning Resources</v>
      </c>
      <c r="J187" s="7">
        <v>4070</v>
      </c>
    </row>
    <row r="188" spans="1:10" x14ac:dyDescent="0.25">
      <c r="A188" s="6">
        <v>46273</v>
      </c>
      <c r="B188" t="s">
        <v>19</v>
      </c>
      <c r="D188" t="s">
        <v>101</v>
      </c>
      <c r="E188" t="s">
        <v>0</v>
      </c>
      <c r="F188" s="1">
        <v>7.379999999999999</v>
      </c>
      <c r="G188" s="1">
        <v>1.48</v>
      </c>
      <c r="I188" t="str">
        <f>VLOOKUP(J188,[1]Sheet1!$A$2:$B$942,2,FALSE)</f>
        <v>Learning Resources</v>
      </c>
      <c r="J188" s="7">
        <v>4070</v>
      </c>
    </row>
    <row r="189" spans="1:10" x14ac:dyDescent="0.25">
      <c r="A189" s="6">
        <v>46273</v>
      </c>
      <c r="B189" t="s">
        <v>19</v>
      </c>
      <c r="D189" t="s">
        <v>101</v>
      </c>
      <c r="E189" t="s">
        <v>0</v>
      </c>
      <c r="F189" s="1">
        <v>13.989999999999998</v>
      </c>
      <c r="G189" s="1">
        <v>2.8</v>
      </c>
      <c r="I189" t="str">
        <f>VLOOKUP(J189,[1]Sheet1!$A$2:$B$942,2,FALSE)</f>
        <v>Learning Resources</v>
      </c>
      <c r="J189" s="7">
        <v>4070</v>
      </c>
    </row>
    <row r="190" spans="1:10" x14ac:dyDescent="0.25">
      <c r="A190" s="6">
        <v>46273</v>
      </c>
      <c r="B190" t="s">
        <v>19</v>
      </c>
      <c r="D190" t="s">
        <v>101</v>
      </c>
      <c r="E190" t="s">
        <v>0</v>
      </c>
      <c r="F190" s="1">
        <v>5.9799999999999995</v>
      </c>
      <c r="G190" s="1">
        <v>1.2</v>
      </c>
      <c r="I190" t="str">
        <f>VLOOKUP(J190,[1]Sheet1!$A$2:$B$942,2,FALSE)</f>
        <v>Learning Resources</v>
      </c>
      <c r="J190" s="7">
        <v>4070</v>
      </c>
    </row>
    <row r="191" spans="1:10" x14ac:dyDescent="0.25">
      <c r="A191" s="6">
        <v>46273</v>
      </c>
      <c r="B191" t="s">
        <v>19</v>
      </c>
      <c r="D191" t="s">
        <v>101</v>
      </c>
      <c r="E191" t="s">
        <v>0</v>
      </c>
      <c r="F191" s="1">
        <v>39.130000000000003</v>
      </c>
      <c r="G191" s="1">
        <v>7.83</v>
      </c>
      <c r="I191" t="str">
        <f>VLOOKUP(J191,[1]Sheet1!$A$2:$B$942,2,FALSE)</f>
        <v>Learning Resources</v>
      </c>
      <c r="J191" s="7">
        <v>4070</v>
      </c>
    </row>
    <row r="192" spans="1:10" x14ac:dyDescent="0.25">
      <c r="A192" s="6">
        <v>46273</v>
      </c>
      <c r="B192" t="s">
        <v>19</v>
      </c>
      <c r="D192" t="s">
        <v>101</v>
      </c>
      <c r="E192" t="s">
        <v>0</v>
      </c>
      <c r="F192" s="1">
        <v>47.25</v>
      </c>
      <c r="G192" s="1">
        <v>9.43</v>
      </c>
      <c r="I192" t="str">
        <f>VLOOKUP(J192,[1]Sheet1!$A$2:$B$942,2,FALSE)</f>
        <v>Learning Resources</v>
      </c>
      <c r="J192" s="7">
        <v>4070</v>
      </c>
    </row>
    <row r="193" spans="1:10" x14ac:dyDescent="0.25">
      <c r="A193" s="6">
        <v>46273</v>
      </c>
      <c r="B193" t="s">
        <v>19</v>
      </c>
      <c r="D193" t="s">
        <v>101</v>
      </c>
      <c r="E193" t="s">
        <v>0</v>
      </c>
      <c r="F193" s="1">
        <v>38.489999999999995</v>
      </c>
      <c r="G193" s="1">
        <v>7.7</v>
      </c>
      <c r="I193" t="str">
        <f>VLOOKUP(J193,[1]Sheet1!$A$2:$B$942,2,FALSE)</f>
        <v>Learning Resources</v>
      </c>
      <c r="J193" s="7">
        <v>4070</v>
      </c>
    </row>
    <row r="194" spans="1:10" x14ac:dyDescent="0.25">
      <c r="A194" s="6">
        <v>46273</v>
      </c>
      <c r="B194" t="s">
        <v>19</v>
      </c>
      <c r="D194" t="s">
        <v>101</v>
      </c>
      <c r="E194" t="s">
        <v>0</v>
      </c>
      <c r="F194" s="1">
        <v>32.36</v>
      </c>
      <c r="G194" s="1">
        <v>6.47</v>
      </c>
      <c r="I194" t="str">
        <f>VLOOKUP(J194,[1]Sheet1!$A$2:$B$942,2,FALSE)</f>
        <v>Learning Resources</v>
      </c>
      <c r="J194" s="7">
        <v>4070</v>
      </c>
    </row>
    <row r="195" spans="1:10" x14ac:dyDescent="0.25">
      <c r="A195" s="6">
        <v>46273</v>
      </c>
      <c r="B195" t="s">
        <v>19</v>
      </c>
      <c r="D195" t="s">
        <v>101</v>
      </c>
      <c r="E195" t="s">
        <v>0</v>
      </c>
      <c r="F195" s="1">
        <v>16.990000000000002</v>
      </c>
      <c r="G195" s="1">
        <v>3.4</v>
      </c>
      <c r="I195" t="str">
        <f>VLOOKUP(J195,[1]Sheet1!$A$2:$B$942,2,FALSE)</f>
        <v>Learning Resources</v>
      </c>
      <c r="J195" s="7">
        <v>4070</v>
      </c>
    </row>
    <row r="196" spans="1:10" x14ac:dyDescent="0.25">
      <c r="A196" s="6">
        <v>46273</v>
      </c>
      <c r="B196" t="s">
        <v>19</v>
      </c>
      <c r="D196" t="s">
        <v>101</v>
      </c>
      <c r="E196" t="s">
        <v>0</v>
      </c>
      <c r="F196" s="1">
        <v>19.98</v>
      </c>
      <c r="G196" s="1">
        <v>4</v>
      </c>
      <c r="I196" t="str">
        <f>VLOOKUP(J196,[1]Sheet1!$A$2:$B$942,2,FALSE)</f>
        <v>Learning Resources</v>
      </c>
      <c r="J196" s="7">
        <v>4070</v>
      </c>
    </row>
    <row r="197" spans="1:10" x14ac:dyDescent="0.25">
      <c r="A197" s="6">
        <v>46273</v>
      </c>
      <c r="B197" t="s">
        <v>47</v>
      </c>
      <c r="D197" t="s">
        <v>99</v>
      </c>
      <c r="E197" t="s">
        <v>0</v>
      </c>
      <c r="F197" s="1">
        <v>6.3599999999999994</v>
      </c>
      <c r="G197" s="1">
        <v>1.27</v>
      </c>
      <c r="I197" t="str">
        <f>VLOOKUP(J197,[1]Sheet1!$A$2:$B$942,2,FALSE)</f>
        <v>Printing and Stationery</v>
      </c>
      <c r="J197" s="7">
        <v>4300</v>
      </c>
    </row>
    <row r="198" spans="1:10" x14ac:dyDescent="0.25">
      <c r="A198" s="6">
        <v>46273</v>
      </c>
      <c r="B198" t="s">
        <v>47</v>
      </c>
      <c r="D198" t="s">
        <v>99</v>
      </c>
      <c r="E198" t="s">
        <v>0</v>
      </c>
      <c r="F198" s="1">
        <v>2.4900000000000002</v>
      </c>
      <c r="G198" s="1">
        <v>0.5</v>
      </c>
      <c r="I198" t="str">
        <f>VLOOKUP(J198,[1]Sheet1!$A$2:$B$942,2,FALSE)</f>
        <v>Printing and Stationery</v>
      </c>
      <c r="J198" s="7">
        <v>4300</v>
      </c>
    </row>
    <row r="199" spans="1:10" x14ac:dyDescent="0.25">
      <c r="A199" s="6">
        <v>46273</v>
      </c>
      <c r="B199" t="s">
        <v>47</v>
      </c>
      <c r="D199" t="s">
        <v>99</v>
      </c>
      <c r="E199" t="s">
        <v>0</v>
      </c>
      <c r="F199" s="1">
        <v>4.09</v>
      </c>
      <c r="G199" s="1">
        <v>0.82</v>
      </c>
      <c r="I199" t="str">
        <f>VLOOKUP(J199,[1]Sheet1!$A$2:$B$942,2,FALSE)</f>
        <v>Printing and Stationery</v>
      </c>
      <c r="J199" s="7">
        <v>4300</v>
      </c>
    </row>
    <row r="200" spans="1:10" x14ac:dyDescent="0.25">
      <c r="A200" s="6">
        <v>46273</v>
      </c>
      <c r="B200" t="s">
        <v>47</v>
      </c>
      <c r="D200" t="s">
        <v>99</v>
      </c>
      <c r="E200" t="s">
        <v>0</v>
      </c>
      <c r="F200" s="1">
        <v>5.58</v>
      </c>
      <c r="G200" s="1">
        <v>1.1200000000000001</v>
      </c>
      <c r="I200" t="str">
        <f>VLOOKUP(J200,[1]Sheet1!$A$2:$B$942,2,FALSE)</f>
        <v>Printing and Stationery</v>
      </c>
      <c r="J200" s="7">
        <v>4300</v>
      </c>
    </row>
    <row r="201" spans="1:10" x14ac:dyDescent="0.25">
      <c r="A201" s="6">
        <v>46273</v>
      </c>
      <c r="B201" t="s">
        <v>47</v>
      </c>
      <c r="D201" t="s">
        <v>99</v>
      </c>
      <c r="E201" t="s">
        <v>0</v>
      </c>
      <c r="F201" s="1">
        <v>19.45</v>
      </c>
      <c r="G201" s="1">
        <v>3.88</v>
      </c>
      <c r="I201" t="str">
        <f>VLOOKUP(J201,[1]Sheet1!$A$2:$B$942,2,FALSE)</f>
        <v>Printing and Stationery</v>
      </c>
      <c r="J201" s="7">
        <v>4300</v>
      </c>
    </row>
    <row r="202" spans="1:10" x14ac:dyDescent="0.25">
      <c r="A202" s="6">
        <v>46273</v>
      </c>
      <c r="B202" t="s">
        <v>10</v>
      </c>
      <c r="D202" t="s">
        <v>99</v>
      </c>
      <c r="E202" t="s">
        <v>0</v>
      </c>
      <c r="F202" s="1">
        <v>23.96</v>
      </c>
      <c r="G202" s="1">
        <v>4.79</v>
      </c>
      <c r="I202" t="str">
        <f>VLOOKUP(J202,[1]Sheet1!$A$2:$B$942,2,FALSE)</f>
        <v>Cleaning Material</v>
      </c>
      <c r="J202" s="7">
        <v>2640</v>
      </c>
    </row>
    <row r="203" spans="1:10" x14ac:dyDescent="0.25">
      <c r="A203" s="6">
        <v>46273</v>
      </c>
      <c r="B203" t="s">
        <v>10</v>
      </c>
      <c r="D203" t="s">
        <v>99</v>
      </c>
      <c r="E203" t="s">
        <v>0</v>
      </c>
      <c r="F203" s="1">
        <v>38.980000000000004</v>
      </c>
      <c r="G203" s="1">
        <v>7.8</v>
      </c>
      <c r="I203" t="str">
        <f>VLOOKUP(J203,[1]Sheet1!$A$2:$B$942,2,FALSE)</f>
        <v>Cleaning Material</v>
      </c>
      <c r="J203" s="7">
        <v>2640</v>
      </c>
    </row>
    <row r="204" spans="1:10" x14ac:dyDescent="0.25">
      <c r="A204" s="6">
        <v>46273</v>
      </c>
      <c r="B204" t="s">
        <v>10</v>
      </c>
      <c r="D204" t="s">
        <v>99</v>
      </c>
      <c r="E204" t="s">
        <v>0</v>
      </c>
      <c r="F204" s="1">
        <v>17.119999999999997</v>
      </c>
      <c r="G204" s="1">
        <v>3.42</v>
      </c>
      <c r="I204" t="str">
        <f>VLOOKUP(J204,[1]Sheet1!$A$2:$B$942,2,FALSE)</f>
        <v>Cleaning Material</v>
      </c>
      <c r="J204" s="7">
        <v>2640</v>
      </c>
    </row>
    <row r="205" spans="1:10" x14ac:dyDescent="0.25">
      <c r="A205" s="6">
        <v>46273</v>
      </c>
      <c r="B205" t="s">
        <v>10</v>
      </c>
      <c r="D205" t="s">
        <v>99</v>
      </c>
      <c r="E205" t="s">
        <v>0</v>
      </c>
      <c r="F205" s="1">
        <v>19.98</v>
      </c>
      <c r="G205" s="1">
        <v>4</v>
      </c>
      <c r="I205" t="str">
        <f>VLOOKUP(J205,[1]Sheet1!$A$2:$B$942,2,FALSE)</f>
        <v>Cleaning Material</v>
      </c>
      <c r="J205" s="7">
        <v>2640</v>
      </c>
    </row>
    <row r="206" spans="1:10" x14ac:dyDescent="0.25">
      <c r="A206" s="6">
        <v>46273</v>
      </c>
      <c r="B206" t="s">
        <v>10</v>
      </c>
      <c r="D206" t="s">
        <v>99</v>
      </c>
      <c r="E206" t="s">
        <v>0</v>
      </c>
      <c r="F206" s="1">
        <v>25.45</v>
      </c>
      <c r="G206" s="1">
        <v>5.09</v>
      </c>
      <c r="I206" t="str">
        <f>VLOOKUP(J206,[1]Sheet1!$A$2:$B$942,2,FALSE)</f>
        <v>Cleaning Material</v>
      </c>
      <c r="J206" s="7">
        <v>2640</v>
      </c>
    </row>
    <row r="207" spans="1:10" x14ac:dyDescent="0.25">
      <c r="A207" s="6">
        <v>46273</v>
      </c>
      <c r="B207" t="s">
        <v>10</v>
      </c>
      <c r="D207" t="s">
        <v>99</v>
      </c>
      <c r="E207" t="s">
        <v>0</v>
      </c>
      <c r="F207" s="1">
        <v>17.5</v>
      </c>
      <c r="G207" s="1">
        <v>3.5</v>
      </c>
      <c r="I207" t="str">
        <f>VLOOKUP(J207,[1]Sheet1!$A$2:$B$942,2,FALSE)</f>
        <v>Cleaning Material</v>
      </c>
      <c r="J207" s="7">
        <v>2640</v>
      </c>
    </row>
    <row r="208" spans="1:10" x14ac:dyDescent="0.25">
      <c r="A208" s="6">
        <v>46273</v>
      </c>
      <c r="B208" t="s">
        <v>10</v>
      </c>
      <c r="D208" t="s">
        <v>99</v>
      </c>
      <c r="E208" t="s">
        <v>0</v>
      </c>
      <c r="F208" s="1">
        <v>17.5</v>
      </c>
      <c r="G208" s="1">
        <v>3.5</v>
      </c>
      <c r="I208" t="str">
        <f>VLOOKUP(J208,[1]Sheet1!$A$2:$B$942,2,FALSE)</f>
        <v>Cleaning Material</v>
      </c>
      <c r="J208" s="7">
        <v>2640</v>
      </c>
    </row>
    <row r="209" spans="1:10" x14ac:dyDescent="0.25">
      <c r="A209" s="6">
        <v>46273</v>
      </c>
      <c r="B209" t="s">
        <v>10</v>
      </c>
      <c r="D209" t="s">
        <v>99</v>
      </c>
      <c r="E209" t="s">
        <v>0</v>
      </c>
      <c r="F209" s="1">
        <v>62.160000000000004</v>
      </c>
      <c r="G209" s="1">
        <v>12.43</v>
      </c>
      <c r="I209" t="str">
        <f>VLOOKUP(J209,[1]Sheet1!$A$2:$B$942,2,FALSE)</f>
        <v>Cleaning Material</v>
      </c>
      <c r="J209" s="7">
        <v>2640</v>
      </c>
    </row>
    <row r="210" spans="1:10" x14ac:dyDescent="0.25">
      <c r="A210" s="6">
        <v>46273</v>
      </c>
      <c r="B210" t="s">
        <v>10</v>
      </c>
      <c r="D210" t="s">
        <v>99</v>
      </c>
      <c r="E210" t="s">
        <v>0</v>
      </c>
      <c r="F210" s="1">
        <v>47.760000000000005</v>
      </c>
      <c r="G210" s="1">
        <v>9.5500000000000007</v>
      </c>
      <c r="I210" t="str">
        <f>VLOOKUP(J210,[1]Sheet1!$A$2:$B$942,2,FALSE)</f>
        <v>Cleaning Material</v>
      </c>
      <c r="J210" s="7">
        <v>2640</v>
      </c>
    </row>
    <row r="211" spans="1:10" x14ac:dyDescent="0.25">
      <c r="A211" s="6">
        <v>46273</v>
      </c>
      <c r="B211" t="s">
        <v>10</v>
      </c>
      <c r="D211" t="s">
        <v>99</v>
      </c>
      <c r="E211" t="s">
        <v>0</v>
      </c>
      <c r="F211" s="1">
        <v>25.990000000000002</v>
      </c>
      <c r="G211" s="1">
        <v>5.2</v>
      </c>
      <c r="I211" t="str">
        <f>VLOOKUP(J211,[1]Sheet1!$A$2:$B$942,2,FALSE)</f>
        <v>Cleaning Material</v>
      </c>
      <c r="J211" s="7">
        <v>2640</v>
      </c>
    </row>
    <row r="212" spans="1:10" x14ac:dyDescent="0.25">
      <c r="A212" s="6">
        <v>46272</v>
      </c>
      <c r="B212" t="s">
        <v>48</v>
      </c>
      <c r="D212" t="s">
        <v>98</v>
      </c>
      <c r="E212" t="s">
        <v>0</v>
      </c>
      <c r="F212" s="1">
        <v>16.14</v>
      </c>
      <c r="G212" s="1">
        <v>3.23</v>
      </c>
      <c r="I212" t="str">
        <f>VLOOKUP(J212,[1]Sheet1!$A$2:$B$942,2,FALSE)</f>
        <v>Other Catering</v>
      </c>
      <c r="J212" s="7">
        <v>4120</v>
      </c>
    </row>
    <row r="213" spans="1:10" x14ac:dyDescent="0.25">
      <c r="A213" s="6">
        <v>46272</v>
      </c>
      <c r="B213" t="s">
        <v>48</v>
      </c>
      <c r="D213" t="s">
        <v>98</v>
      </c>
      <c r="E213" t="s">
        <v>0</v>
      </c>
      <c r="F213" s="1">
        <v>25.740000000000002</v>
      </c>
      <c r="G213" s="1">
        <v>5.15</v>
      </c>
      <c r="I213" t="str">
        <f>VLOOKUP(J213,[1]Sheet1!$A$2:$B$942,2,FALSE)</f>
        <v>Other Catering</v>
      </c>
      <c r="J213" s="7">
        <v>4120</v>
      </c>
    </row>
    <row r="214" spans="1:10" x14ac:dyDescent="0.25">
      <c r="A214" s="6">
        <v>46272</v>
      </c>
      <c r="B214" t="s">
        <v>48</v>
      </c>
      <c r="D214" t="s">
        <v>98</v>
      </c>
      <c r="E214" t="s">
        <v>0</v>
      </c>
      <c r="F214" s="1">
        <v>23.94</v>
      </c>
      <c r="G214" s="1">
        <v>4.79</v>
      </c>
      <c r="I214" t="str">
        <f>VLOOKUP(J214,[1]Sheet1!$A$2:$B$942,2,FALSE)</f>
        <v>Other Catering</v>
      </c>
      <c r="J214" s="7">
        <v>4120</v>
      </c>
    </row>
    <row r="215" spans="1:10" x14ac:dyDescent="0.25">
      <c r="A215" s="6">
        <v>46272</v>
      </c>
      <c r="B215" t="s">
        <v>48</v>
      </c>
      <c r="D215" t="s">
        <v>98</v>
      </c>
      <c r="E215" t="s">
        <v>0</v>
      </c>
      <c r="F215" s="1">
        <v>18.760000000000002</v>
      </c>
      <c r="G215" s="1">
        <v>3.75</v>
      </c>
      <c r="I215" t="str">
        <f>VLOOKUP(J215,[1]Sheet1!$A$2:$B$942,2,FALSE)</f>
        <v>Other Catering</v>
      </c>
      <c r="J215" s="7">
        <v>4120</v>
      </c>
    </row>
    <row r="216" spans="1:10" x14ac:dyDescent="0.25">
      <c r="A216" s="6">
        <v>46272</v>
      </c>
      <c r="B216" t="s">
        <v>49</v>
      </c>
      <c r="D216" t="s">
        <v>98</v>
      </c>
      <c r="E216" t="s">
        <v>0</v>
      </c>
      <c r="F216" s="1">
        <v>94.4</v>
      </c>
      <c r="G216" s="1">
        <v>18.88</v>
      </c>
      <c r="I216" t="str">
        <f>VLOOKUP(J216,[1]Sheet1!$A$2:$B$942,2,FALSE)</f>
        <v>Clothing</v>
      </c>
      <c r="J216" s="7">
        <v>4200</v>
      </c>
    </row>
    <row r="217" spans="1:10" x14ac:dyDescent="0.25">
      <c r="A217" s="6">
        <v>46272</v>
      </c>
      <c r="B217" t="s">
        <v>49</v>
      </c>
      <c r="D217" t="s">
        <v>98</v>
      </c>
      <c r="E217" t="s">
        <v>0</v>
      </c>
      <c r="F217" s="1">
        <v>14.2</v>
      </c>
      <c r="G217" s="1">
        <v>2.84</v>
      </c>
      <c r="I217" t="str">
        <f>VLOOKUP(J217,[1]Sheet1!$A$2:$B$942,2,FALSE)</f>
        <v>Clothing</v>
      </c>
      <c r="J217" s="7">
        <v>4200</v>
      </c>
    </row>
    <row r="218" spans="1:10" x14ac:dyDescent="0.25">
      <c r="A218" s="6">
        <v>46272</v>
      </c>
      <c r="B218" t="s">
        <v>49</v>
      </c>
      <c r="D218" t="s">
        <v>98</v>
      </c>
      <c r="E218" t="s">
        <v>0</v>
      </c>
      <c r="F218" s="1">
        <v>23.6</v>
      </c>
      <c r="G218" s="1">
        <v>4.72</v>
      </c>
      <c r="I218" t="str">
        <f>VLOOKUP(J218,[1]Sheet1!$A$2:$B$942,2,FALSE)</f>
        <v>Clothing</v>
      </c>
      <c r="J218" s="7">
        <v>4200</v>
      </c>
    </row>
    <row r="219" spans="1:10" x14ac:dyDescent="0.25">
      <c r="A219" s="6">
        <v>46272</v>
      </c>
      <c r="B219" t="s">
        <v>49</v>
      </c>
      <c r="D219" t="s">
        <v>98</v>
      </c>
      <c r="E219" t="s">
        <v>0</v>
      </c>
      <c r="F219" s="1">
        <v>23.6</v>
      </c>
      <c r="G219" s="1">
        <v>4.72</v>
      </c>
      <c r="I219" t="str">
        <f>VLOOKUP(J219,[1]Sheet1!$A$2:$B$942,2,FALSE)</f>
        <v>Clothing</v>
      </c>
      <c r="J219" s="7">
        <v>4200</v>
      </c>
    </row>
    <row r="220" spans="1:10" x14ac:dyDescent="0.25">
      <c r="A220" s="6">
        <v>46272</v>
      </c>
      <c r="B220" t="s">
        <v>50</v>
      </c>
      <c r="D220" t="s">
        <v>98</v>
      </c>
      <c r="E220" t="s">
        <v>0</v>
      </c>
      <c r="F220" s="1">
        <v>2.74</v>
      </c>
      <c r="G220" s="1">
        <v>0.55000000000000004</v>
      </c>
      <c r="I220" t="str">
        <f>VLOOKUP(J220,[1]Sheet1!$A$2:$B$942,2,FALSE)</f>
        <v>Other Catering</v>
      </c>
      <c r="J220" s="7">
        <v>4120</v>
      </c>
    </row>
    <row r="221" spans="1:10" x14ac:dyDescent="0.25">
      <c r="A221" s="6">
        <v>46272</v>
      </c>
      <c r="B221" t="s">
        <v>51</v>
      </c>
      <c r="D221" t="s">
        <v>100</v>
      </c>
      <c r="E221" t="s">
        <v>0</v>
      </c>
      <c r="F221" s="1">
        <v>24.86</v>
      </c>
      <c r="G221" s="1">
        <v>4.97</v>
      </c>
      <c r="I221" t="str">
        <f>VLOOKUP(J221,[1]Sheet1!$A$2:$B$942,2,FALSE)</f>
        <v>Purchase of Furniture</v>
      </c>
      <c r="J221" s="7">
        <v>4050</v>
      </c>
    </row>
    <row r="222" spans="1:10" x14ac:dyDescent="0.25">
      <c r="A222" s="6">
        <v>46272</v>
      </c>
      <c r="B222" t="s">
        <v>6</v>
      </c>
      <c r="D222" t="s">
        <v>98</v>
      </c>
      <c r="E222" t="s">
        <v>0</v>
      </c>
      <c r="F222" s="1">
        <v>3.09</v>
      </c>
      <c r="G222" s="1">
        <v>0.62</v>
      </c>
      <c r="I222" t="str">
        <f>VLOOKUP(J222,[1]Sheet1!$A$2:$B$942,2,FALSE)</f>
        <v>Other Catering</v>
      </c>
      <c r="J222" s="7">
        <v>4120</v>
      </c>
    </row>
    <row r="223" spans="1:10" x14ac:dyDescent="0.25">
      <c r="A223" s="6">
        <v>46272</v>
      </c>
      <c r="B223" t="s">
        <v>50</v>
      </c>
      <c r="D223" t="s">
        <v>98</v>
      </c>
      <c r="E223" t="s">
        <v>0</v>
      </c>
      <c r="F223" s="1">
        <v>38.94</v>
      </c>
      <c r="G223" s="1">
        <v>7.79</v>
      </c>
      <c r="I223" t="str">
        <f>VLOOKUP(J223,[1]Sheet1!$A$2:$B$942,2,FALSE)</f>
        <v>Cleaning Material</v>
      </c>
      <c r="J223" s="7">
        <v>2640</v>
      </c>
    </row>
    <row r="224" spans="1:10" x14ac:dyDescent="0.25">
      <c r="A224" s="6">
        <v>46272</v>
      </c>
      <c r="B224" t="s">
        <v>52</v>
      </c>
      <c r="D224" t="s">
        <v>98</v>
      </c>
      <c r="E224" t="s">
        <v>0</v>
      </c>
      <c r="F224" s="1">
        <v>226.8</v>
      </c>
      <c r="G224" s="1">
        <v>45.36</v>
      </c>
      <c r="I224" t="str">
        <f>VLOOKUP(J224,[1]Sheet1!$A$2:$B$942,2,FALSE)</f>
        <v>Other Catering</v>
      </c>
      <c r="J224" s="7">
        <v>4120</v>
      </c>
    </row>
    <row r="225" spans="1:10" x14ac:dyDescent="0.25">
      <c r="A225" s="6">
        <v>46272</v>
      </c>
      <c r="B225" t="s">
        <v>19</v>
      </c>
      <c r="D225" t="s">
        <v>101</v>
      </c>
      <c r="E225" t="s">
        <v>0</v>
      </c>
      <c r="F225" s="1">
        <v>91.490000000000009</v>
      </c>
      <c r="G225" s="1">
        <v>18.3</v>
      </c>
      <c r="I225" t="str">
        <f>VLOOKUP(J225,[1]Sheet1!$A$2:$B$942,2,FALSE)</f>
        <v>Learning Resources</v>
      </c>
      <c r="J225" s="7">
        <v>4070</v>
      </c>
    </row>
    <row r="226" spans="1:10" x14ac:dyDescent="0.25">
      <c r="A226" s="6">
        <v>46269</v>
      </c>
      <c r="B226" t="s">
        <v>53</v>
      </c>
      <c r="D226" t="s">
        <v>98</v>
      </c>
      <c r="E226" t="s">
        <v>0</v>
      </c>
      <c r="F226" s="1">
        <v>23.98</v>
      </c>
      <c r="G226" s="1">
        <v>4.8</v>
      </c>
      <c r="I226" t="str">
        <f>VLOOKUP(J226,[1]Sheet1!$A$2:$B$942,2,FALSE)</f>
        <v>Other Catering</v>
      </c>
      <c r="J226" s="7">
        <v>4120</v>
      </c>
    </row>
    <row r="227" spans="1:10" x14ac:dyDescent="0.25">
      <c r="A227" s="6">
        <v>46269</v>
      </c>
      <c r="B227" t="s">
        <v>10</v>
      </c>
      <c r="D227" t="s">
        <v>99</v>
      </c>
      <c r="E227" t="s">
        <v>0</v>
      </c>
      <c r="F227" s="1">
        <v>11.38</v>
      </c>
      <c r="G227" s="1">
        <v>2.2799999999999998</v>
      </c>
      <c r="I227" t="str">
        <f>VLOOKUP(J227,[1]Sheet1!$A$2:$B$942,2,FALSE)</f>
        <v>Cleaning Material</v>
      </c>
      <c r="J227" s="7">
        <v>2640</v>
      </c>
    </row>
    <row r="228" spans="1:10" x14ac:dyDescent="0.25">
      <c r="A228" s="6">
        <v>46269</v>
      </c>
      <c r="B228" t="s">
        <v>10</v>
      </c>
      <c r="D228" t="s">
        <v>99</v>
      </c>
      <c r="E228" t="s">
        <v>0</v>
      </c>
      <c r="F228" s="1">
        <v>122.52000000000001</v>
      </c>
      <c r="G228" s="1">
        <v>24.5</v>
      </c>
      <c r="I228" t="str">
        <f>VLOOKUP(J228,[1]Sheet1!$A$2:$B$942,2,FALSE)</f>
        <v>Cleaning Material</v>
      </c>
      <c r="J228" s="7">
        <v>2640</v>
      </c>
    </row>
    <row r="229" spans="1:10" x14ac:dyDescent="0.25">
      <c r="A229" s="6">
        <v>46269</v>
      </c>
      <c r="B229" t="s">
        <v>41</v>
      </c>
      <c r="D229" t="s">
        <v>102</v>
      </c>
      <c r="E229" t="s">
        <v>0</v>
      </c>
      <c r="F229" s="1">
        <v>168.99</v>
      </c>
      <c r="G229" s="1">
        <v>33.799999999999997</v>
      </c>
      <c r="I229" t="str">
        <f>VLOOKUP(J229,[1]Sheet1!$A$2:$B$942,2,FALSE)</f>
        <v>Purchase of Furniture</v>
      </c>
      <c r="J229" s="7">
        <v>4050</v>
      </c>
    </row>
    <row r="230" spans="1:10" x14ac:dyDescent="0.25">
      <c r="A230" s="6">
        <v>46269</v>
      </c>
      <c r="B230" t="s">
        <v>54</v>
      </c>
      <c r="D230" t="s">
        <v>98</v>
      </c>
      <c r="E230" t="s">
        <v>0</v>
      </c>
      <c r="F230" s="1">
        <v>2.74</v>
      </c>
      <c r="G230" s="1">
        <v>0.55000000000000004</v>
      </c>
      <c r="I230" t="str">
        <f>VLOOKUP(J230,[1]Sheet1!$A$2:$B$942,2,FALSE)</f>
        <v>Other Catering</v>
      </c>
      <c r="J230" s="7">
        <v>4120</v>
      </c>
    </row>
    <row r="231" spans="1:10" x14ac:dyDescent="0.25">
      <c r="A231" s="6">
        <v>46270</v>
      </c>
      <c r="B231" t="s">
        <v>55</v>
      </c>
      <c r="D231" t="s">
        <v>98</v>
      </c>
      <c r="E231" t="s">
        <v>0</v>
      </c>
      <c r="F231" s="1">
        <v>12.540000000000001</v>
      </c>
      <c r="G231" s="1">
        <v>2.5099999999999998</v>
      </c>
      <c r="I231" t="str">
        <f>VLOOKUP(J231,[1]Sheet1!$A$2:$B$942,2,FALSE)</f>
        <v>Other Catering</v>
      </c>
      <c r="J231" s="7">
        <v>4120</v>
      </c>
    </row>
    <row r="232" spans="1:10" x14ac:dyDescent="0.25">
      <c r="A232" s="6">
        <v>46270</v>
      </c>
      <c r="B232" t="s">
        <v>55</v>
      </c>
      <c r="D232" t="s">
        <v>98</v>
      </c>
      <c r="E232" t="s">
        <v>0</v>
      </c>
      <c r="F232" s="1">
        <v>44.99</v>
      </c>
      <c r="G232" s="1">
        <v>9</v>
      </c>
      <c r="I232" t="str">
        <f>VLOOKUP(J232,[1]Sheet1!$A$2:$B$942,2,FALSE)</f>
        <v>Other Catering</v>
      </c>
      <c r="J232" s="7">
        <v>4120</v>
      </c>
    </row>
    <row r="233" spans="1:10" x14ac:dyDescent="0.25">
      <c r="A233" s="6">
        <v>46270</v>
      </c>
      <c r="B233" t="s">
        <v>55</v>
      </c>
      <c r="D233" t="s">
        <v>98</v>
      </c>
      <c r="E233" t="s">
        <v>0</v>
      </c>
      <c r="F233" s="1">
        <v>16.77</v>
      </c>
      <c r="G233" s="1">
        <v>3.35</v>
      </c>
      <c r="I233" t="str">
        <f>VLOOKUP(J233,[1]Sheet1!$A$2:$B$942,2,FALSE)</f>
        <v>Other Catering</v>
      </c>
      <c r="J233" s="7">
        <v>4120</v>
      </c>
    </row>
    <row r="234" spans="1:10" x14ac:dyDescent="0.25">
      <c r="A234" s="6">
        <v>46270</v>
      </c>
      <c r="B234" t="s">
        <v>55</v>
      </c>
      <c r="D234" t="s">
        <v>98</v>
      </c>
      <c r="E234" t="s">
        <v>0</v>
      </c>
      <c r="F234" s="1">
        <v>18.760000000000002</v>
      </c>
      <c r="G234" s="1">
        <v>3.75</v>
      </c>
      <c r="I234" t="str">
        <f>VLOOKUP(J234,[1]Sheet1!$A$2:$B$942,2,FALSE)</f>
        <v>Other Catering</v>
      </c>
      <c r="J234" s="7">
        <v>4120</v>
      </c>
    </row>
    <row r="235" spans="1:10" x14ac:dyDescent="0.25">
      <c r="A235" s="6">
        <v>46270</v>
      </c>
      <c r="B235" t="s">
        <v>55</v>
      </c>
      <c r="D235" t="s">
        <v>98</v>
      </c>
      <c r="E235" t="s">
        <v>0</v>
      </c>
      <c r="F235" s="1">
        <v>10.76</v>
      </c>
      <c r="G235" s="1">
        <v>2.15</v>
      </c>
      <c r="I235" t="str">
        <f>VLOOKUP(J235,[1]Sheet1!$A$2:$B$942,2,FALSE)</f>
        <v>Other Catering</v>
      </c>
      <c r="J235" s="7">
        <v>4120</v>
      </c>
    </row>
    <row r="236" spans="1:10" x14ac:dyDescent="0.25">
      <c r="A236" s="6">
        <v>46270</v>
      </c>
      <c r="B236" t="s">
        <v>55</v>
      </c>
      <c r="D236" t="s">
        <v>98</v>
      </c>
      <c r="E236" t="s">
        <v>0</v>
      </c>
      <c r="F236" s="1">
        <v>11.780000000000001</v>
      </c>
      <c r="G236" s="1">
        <v>2.36</v>
      </c>
      <c r="I236" t="str">
        <f>VLOOKUP(J236,[1]Sheet1!$A$2:$B$942,2,FALSE)</f>
        <v>Other Catering</v>
      </c>
      <c r="J236" s="7">
        <v>4120</v>
      </c>
    </row>
    <row r="237" spans="1:10" x14ac:dyDescent="0.25">
      <c r="A237" s="6">
        <v>46270</v>
      </c>
      <c r="B237" t="s">
        <v>55</v>
      </c>
      <c r="D237" t="s">
        <v>98</v>
      </c>
      <c r="E237" t="s">
        <v>0</v>
      </c>
      <c r="F237" s="1">
        <v>8.18</v>
      </c>
      <c r="G237" s="1">
        <v>1.64</v>
      </c>
      <c r="I237" t="str">
        <f>VLOOKUP(J237,[1]Sheet1!$A$2:$B$942,2,FALSE)</f>
        <v>Other Catering</v>
      </c>
      <c r="J237" s="7">
        <v>4120</v>
      </c>
    </row>
    <row r="238" spans="1:10" x14ac:dyDescent="0.25">
      <c r="A238" s="6">
        <v>46270</v>
      </c>
      <c r="B238" t="s">
        <v>55</v>
      </c>
      <c r="D238" t="s">
        <v>98</v>
      </c>
      <c r="E238" t="s">
        <v>0</v>
      </c>
      <c r="F238" s="1">
        <v>10.38</v>
      </c>
      <c r="G238" s="1">
        <v>2.08</v>
      </c>
      <c r="I238" t="str">
        <f>VLOOKUP(J238,[1]Sheet1!$A$2:$B$942,2,FALSE)</f>
        <v>Other Catering</v>
      </c>
      <c r="J238" s="7">
        <v>4120</v>
      </c>
    </row>
    <row r="239" spans="1:10" x14ac:dyDescent="0.25">
      <c r="A239" s="6">
        <v>46270</v>
      </c>
      <c r="B239" t="s">
        <v>55</v>
      </c>
      <c r="D239" t="s">
        <v>98</v>
      </c>
      <c r="E239" t="s">
        <v>0</v>
      </c>
      <c r="F239" s="1">
        <v>5.9700000000000006</v>
      </c>
      <c r="G239" s="1">
        <v>1.19</v>
      </c>
      <c r="I239" t="str">
        <f>VLOOKUP(J239,[1]Sheet1!$A$2:$B$942,2,FALSE)</f>
        <v>Other Catering</v>
      </c>
      <c r="J239" s="7">
        <v>4120</v>
      </c>
    </row>
    <row r="240" spans="1:10" x14ac:dyDescent="0.25">
      <c r="A240" s="6">
        <v>46270</v>
      </c>
      <c r="B240" t="s">
        <v>55</v>
      </c>
      <c r="D240" t="s">
        <v>98</v>
      </c>
      <c r="E240" t="s">
        <v>0</v>
      </c>
      <c r="F240" s="1">
        <v>2.98</v>
      </c>
      <c r="G240" s="1">
        <v>0.6</v>
      </c>
      <c r="I240" t="str">
        <f>VLOOKUP(J240,[1]Sheet1!$A$2:$B$942,2,FALSE)</f>
        <v>Other Catering</v>
      </c>
      <c r="J240" s="7">
        <v>4120</v>
      </c>
    </row>
    <row r="241" spans="1:10" x14ac:dyDescent="0.25">
      <c r="A241" s="6">
        <v>46270</v>
      </c>
      <c r="B241" t="s">
        <v>55</v>
      </c>
      <c r="D241" t="s">
        <v>98</v>
      </c>
      <c r="E241" t="s">
        <v>0</v>
      </c>
      <c r="F241" s="1">
        <v>31.919999999999998</v>
      </c>
      <c r="G241" s="1">
        <v>6.38</v>
      </c>
      <c r="I241" t="str">
        <f>VLOOKUP(J241,[1]Sheet1!$A$2:$B$942,2,FALSE)</f>
        <v>Other Catering</v>
      </c>
      <c r="J241" s="7">
        <v>4120</v>
      </c>
    </row>
    <row r="242" spans="1:10" x14ac:dyDescent="0.25">
      <c r="A242" s="6">
        <v>46269</v>
      </c>
      <c r="B242" t="s">
        <v>48</v>
      </c>
      <c r="D242" t="s">
        <v>98</v>
      </c>
      <c r="E242" t="s">
        <v>0</v>
      </c>
      <c r="F242" s="1">
        <v>214.47000000000003</v>
      </c>
      <c r="G242" s="1">
        <v>42.89</v>
      </c>
      <c r="I242" t="str">
        <f>VLOOKUP(J242,[1]Sheet1!$A$2:$B$942,2,FALSE)</f>
        <v>Other Catering</v>
      </c>
      <c r="J242" s="7">
        <v>4120</v>
      </c>
    </row>
    <row r="243" spans="1:10" x14ac:dyDescent="0.25">
      <c r="A243" s="6">
        <v>46268</v>
      </c>
      <c r="B243" t="s">
        <v>12</v>
      </c>
      <c r="D243" t="s">
        <v>98</v>
      </c>
      <c r="E243" t="s">
        <v>0</v>
      </c>
      <c r="F243" s="1">
        <v>58.410000000000004</v>
      </c>
      <c r="G243" s="1">
        <v>11.68</v>
      </c>
      <c r="I243" t="str">
        <f>VLOOKUP(J243,[1]Sheet1!$A$2:$B$942,2,FALSE)</f>
        <v>Cleaning Material</v>
      </c>
      <c r="J243" s="7">
        <v>2640</v>
      </c>
    </row>
    <row r="244" spans="1:10" x14ac:dyDescent="0.25">
      <c r="A244" s="6">
        <v>46268</v>
      </c>
      <c r="B244" t="s">
        <v>56</v>
      </c>
      <c r="D244" t="s">
        <v>98</v>
      </c>
      <c r="E244" t="s">
        <v>0</v>
      </c>
      <c r="F244" s="1">
        <v>30.8</v>
      </c>
      <c r="G244" s="1">
        <v>6.16</v>
      </c>
      <c r="I244" t="str">
        <f>VLOOKUP(J244,[1]Sheet1!$A$2:$B$942,2,FALSE)</f>
        <v>Printing and Stationery</v>
      </c>
      <c r="J244" s="7">
        <v>4300</v>
      </c>
    </row>
    <row r="245" spans="1:10" x14ac:dyDescent="0.25">
      <c r="A245" s="6">
        <v>46268</v>
      </c>
      <c r="B245" t="s">
        <v>12</v>
      </c>
      <c r="D245" t="s">
        <v>98</v>
      </c>
      <c r="E245" t="s">
        <v>0</v>
      </c>
      <c r="F245" s="1">
        <v>77.88</v>
      </c>
      <c r="G245" s="1">
        <v>15.58</v>
      </c>
      <c r="I245" t="str">
        <f>VLOOKUP(J245,[1]Sheet1!$A$2:$B$942,2,FALSE)</f>
        <v>Cleaning Material</v>
      </c>
      <c r="J245" s="7">
        <v>2640</v>
      </c>
    </row>
    <row r="246" spans="1:10" x14ac:dyDescent="0.25">
      <c r="A246" s="6">
        <v>46268</v>
      </c>
      <c r="B246" t="s">
        <v>19</v>
      </c>
      <c r="D246" t="s">
        <v>101</v>
      </c>
      <c r="E246" t="s">
        <v>0</v>
      </c>
      <c r="F246" s="1">
        <v>71.650000000000006</v>
      </c>
      <c r="G246" s="1">
        <v>14.33</v>
      </c>
      <c r="I246" t="str">
        <f>VLOOKUP(J246,[1]Sheet1!$A$2:$B$942,2,FALSE)</f>
        <v>Learning Resources</v>
      </c>
      <c r="J246" s="7">
        <v>4070</v>
      </c>
    </row>
    <row r="247" spans="1:10" x14ac:dyDescent="0.25">
      <c r="A247" s="6">
        <v>46268</v>
      </c>
      <c r="B247" t="s">
        <v>57</v>
      </c>
      <c r="D247" t="s">
        <v>98</v>
      </c>
      <c r="E247" t="s">
        <v>0</v>
      </c>
      <c r="F247" s="1">
        <v>334.25</v>
      </c>
      <c r="G247" s="1">
        <v>66.849999999999994</v>
      </c>
      <c r="I247" t="str">
        <f>VLOOKUP(J247,[1]Sheet1!$A$2:$B$942,2,FALSE)</f>
        <v>Other Catering</v>
      </c>
      <c r="J247" s="7">
        <v>4120</v>
      </c>
    </row>
    <row r="248" spans="1:10" x14ac:dyDescent="0.25">
      <c r="A248" s="6">
        <v>46268</v>
      </c>
      <c r="B248" t="s">
        <v>13</v>
      </c>
      <c r="D248" t="s">
        <v>100</v>
      </c>
      <c r="E248" t="s">
        <v>0</v>
      </c>
      <c r="F248" s="1">
        <v>1.8900000000000001</v>
      </c>
      <c r="G248" s="1">
        <v>0.38</v>
      </c>
      <c r="I248" t="str">
        <f>VLOOKUP(J248,[1]Sheet1!$A$2:$B$942,2,FALSE)</f>
        <v>Cleaning Material</v>
      </c>
      <c r="J248" s="7">
        <v>2640</v>
      </c>
    </row>
    <row r="249" spans="1:10" x14ac:dyDescent="0.25">
      <c r="A249" s="6">
        <v>46267</v>
      </c>
      <c r="B249" t="s">
        <v>52</v>
      </c>
      <c r="D249" t="s">
        <v>98</v>
      </c>
      <c r="E249" t="s">
        <v>0</v>
      </c>
      <c r="F249" s="1">
        <v>39.36</v>
      </c>
      <c r="G249" s="1">
        <v>7.87</v>
      </c>
      <c r="I249" t="str">
        <f>VLOOKUP(J249,[1]Sheet1!$A$2:$B$942,2,FALSE)</f>
        <v>Clothing</v>
      </c>
      <c r="J249" s="7">
        <v>4200</v>
      </c>
    </row>
    <row r="250" spans="1:10" x14ac:dyDescent="0.25">
      <c r="A250" s="6">
        <v>46267</v>
      </c>
      <c r="B250" t="s">
        <v>52</v>
      </c>
      <c r="D250" t="s">
        <v>98</v>
      </c>
      <c r="E250" t="s">
        <v>0</v>
      </c>
      <c r="F250" s="1">
        <v>47.2</v>
      </c>
      <c r="G250" s="1">
        <v>9.44</v>
      </c>
      <c r="I250" t="str">
        <f>VLOOKUP(J250,[1]Sheet1!$A$2:$B$942,2,FALSE)</f>
        <v>Clothing</v>
      </c>
      <c r="J250" s="7">
        <v>4200</v>
      </c>
    </row>
    <row r="251" spans="1:10" x14ac:dyDescent="0.25">
      <c r="A251" s="6">
        <v>46267</v>
      </c>
      <c r="B251" t="s">
        <v>35</v>
      </c>
      <c r="D251" t="s">
        <v>99</v>
      </c>
      <c r="E251" t="s">
        <v>0</v>
      </c>
      <c r="F251" s="1">
        <v>15.49</v>
      </c>
      <c r="G251" s="1">
        <v>3.1</v>
      </c>
      <c r="I251" t="str">
        <f>VLOOKUP(J251,[1]Sheet1!$A$2:$B$942,2,FALSE)</f>
        <v>Learning Resources</v>
      </c>
      <c r="J251" s="7">
        <v>4070</v>
      </c>
    </row>
    <row r="252" spans="1:10" x14ac:dyDescent="0.25">
      <c r="A252" s="6">
        <v>46267</v>
      </c>
      <c r="B252" t="s">
        <v>35</v>
      </c>
      <c r="D252" t="s">
        <v>99</v>
      </c>
      <c r="E252" t="s">
        <v>0</v>
      </c>
      <c r="F252" s="1">
        <v>14.94</v>
      </c>
      <c r="G252" s="1">
        <v>2.99</v>
      </c>
      <c r="I252" t="str">
        <f>VLOOKUP(J252,[1]Sheet1!$A$2:$B$942,2,FALSE)</f>
        <v>Learning Resources</v>
      </c>
      <c r="J252" s="7">
        <v>4070</v>
      </c>
    </row>
    <row r="253" spans="1:10" x14ac:dyDescent="0.25">
      <c r="A253" s="6">
        <v>46267</v>
      </c>
      <c r="B253" t="s">
        <v>35</v>
      </c>
      <c r="D253" t="s">
        <v>99</v>
      </c>
      <c r="E253" t="s">
        <v>0</v>
      </c>
      <c r="F253" s="1">
        <v>19.47</v>
      </c>
      <c r="G253" s="1">
        <v>3.89</v>
      </c>
      <c r="I253" t="str">
        <f>VLOOKUP(J253,[1]Sheet1!$A$2:$B$942,2,FALSE)</f>
        <v>Learning Resources</v>
      </c>
      <c r="J253" s="7">
        <v>4070</v>
      </c>
    </row>
    <row r="254" spans="1:10" x14ac:dyDescent="0.25">
      <c r="A254" s="6">
        <v>46267</v>
      </c>
      <c r="B254" t="s">
        <v>35</v>
      </c>
      <c r="D254" t="s">
        <v>99</v>
      </c>
      <c r="E254" t="s">
        <v>0</v>
      </c>
      <c r="F254" s="1">
        <v>21.990000000000002</v>
      </c>
      <c r="G254" s="1">
        <v>4.4000000000000004</v>
      </c>
      <c r="I254" t="str">
        <f>VLOOKUP(J254,[1]Sheet1!$A$2:$B$942,2,FALSE)</f>
        <v>Learning Resources</v>
      </c>
      <c r="J254" s="7">
        <v>4070</v>
      </c>
    </row>
    <row r="255" spans="1:10" x14ac:dyDescent="0.25">
      <c r="A255" s="6">
        <v>46267</v>
      </c>
      <c r="B255" t="s">
        <v>35</v>
      </c>
      <c r="D255" t="s">
        <v>99</v>
      </c>
      <c r="E255" t="s">
        <v>0</v>
      </c>
      <c r="F255" s="1">
        <v>18.989999999999998</v>
      </c>
      <c r="G255" s="1">
        <v>3.8</v>
      </c>
      <c r="I255" t="str">
        <f>VLOOKUP(J255,[1]Sheet1!$A$2:$B$942,2,FALSE)</f>
        <v>Learning Resources</v>
      </c>
      <c r="J255" s="7">
        <v>4070</v>
      </c>
    </row>
    <row r="256" spans="1:10" x14ac:dyDescent="0.25">
      <c r="A256" s="6">
        <v>46267</v>
      </c>
      <c r="B256" t="s">
        <v>35</v>
      </c>
      <c r="D256" t="s">
        <v>99</v>
      </c>
      <c r="E256" t="s">
        <v>0</v>
      </c>
      <c r="F256" s="1">
        <v>17.989999999999998</v>
      </c>
      <c r="G256" s="1">
        <v>3.6</v>
      </c>
      <c r="I256" t="str">
        <f>VLOOKUP(J256,[1]Sheet1!$A$2:$B$942,2,FALSE)</f>
        <v>Learning Resources</v>
      </c>
      <c r="J256" s="7">
        <v>4070</v>
      </c>
    </row>
    <row r="257" spans="1:10" x14ac:dyDescent="0.25">
      <c r="A257" s="6">
        <v>46267</v>
      </c>
      <c r="B257" t="s">
        <v>35</v>
      </c>
      <c r="D257" t="s">
        <v>99</v>
      </c>
      <c r="E257" t="s">
        <v>0</v>
      </c>
      <c r="F257" s="1">
        <v>33.980000000000004</v>
      </c>
      <c r="G257" s="1">
        <v>6.8</v>
      </c>
      <c r="I257" t="str">
        <f>VLOOKUP(J257,[1]Sheet1!$A$2:$B$942,2,FALSE)</f>
        <v>Learning Resources</v>
      </c>
      <c r="J257" s="7">
        <v>4070</v>
      </c>
    </row>
    <row r="258" spans="1:10" x14ac:dyDescent="0.25">
      <c r="A258" s="6">
        <v>46267</v>
      </c>
      <c r="B258" t="s">
        <v>35</v>
      </c>
      <c r="D258" t="s">
        <v>99</v>
      </c>
      <c r="E258" t="s">
        <v>0</v>
      </c>
      <c r="F258" s="1">
        <v>7.09</v>
      </c>
      <c r="G258" s="1">
        <v>1.42</v>
      </c>
      <c r="I258" t="str">
        <f>VLOOKUP(J258,[1]Sheet1!$A$2:$B$942,2,FALSE)</f>
        <v>Learning Resources</v>
      </c>
      <c r="J258" s="7">
        <v>4070</v>
      </c>
    </row>
    <row r="259" spans="1:10" x14ac:dyDescent="0.25">
      <c r="A259" s="6">
        <v>46267</v>
      </c>
      <c r="B259" t="s">
        <v>35</v>
      </c>
      <c r="D259" t="s">
        <v>99</v>
      </c>
      <c r="E259" t="s">
        <v>0</v>
      </c>
      <c r="F259" s="1">
        <v>1.39</v>
      </c>
      <c r="G259" s="1">
        <v>0.28000000000000003</v>
      </c>
      <c r="I259" t="str">
        <f>VLOOKUP(J259,[1]Sheet1!$A$2:$B$942,2,FALSE)</f>
        <v>Learning Resources</v>
      </c>
      <c r="J259" s="7">
        <v>4070</v>
      </c>
    </row>
    <row r="260" spans="1:10" x14ac:dyDescent="0.25">
      <c r="A260" s="6">
        <v>46267</v>
      </c>
      <c r="B260" t="s">
        <v>35</v>
      </c>
      <c r="D260" t="s">
        <v>99</v>
      </c>
      <c r="E260" t="s">
        <v>0</v>
      </c>
      <c r="F260" s="1">
        <v>1.39</v>
      </c>
      <c r="G260" s="1">
        <v>0.28000000000000003</v>
      </c>
      <c r="I260" t="str">
        <f>VLOOKUP(J260,[1]Sheet1!$A$2:$B$942,2,FALSE)</f>
        <v>Learning Resources</v>
      </c>
      <c r="J260" s="7">
        <v>4070</v>
      </c>
    </row>
    <row r="261" spans="1:10" x14ac:dyDescent="0.25">
      <c r="A261" s="6">
        <v>46267</v>
      </c>
      <c r="B261" t="s">
        <v>35</v>
      </c>
      <c r="D261" t="s">
        <v>99</v>
      </c>
      <c r="E261" t="s">
        <v>0</v>
      </c>
      <c r="F261" s="1">
        <v>2.39</v>
      </c>
      <c r="G261" s="1">
        <v>0.48</v>
      </c>
      <c r="I261" t="str">
        <f>VLOOKUP(J261,[1]Sheet1!$A$2:$B$942,2,FALSE)</f>
        <v>Learning Resources</v>
      </c>
      <c r="J261" s="7">
        <v>4070</v>
      </c>
    </row>
    <row r="262" spans="1:10" x14ac:dyDescent="0.25">
      <c r="A262" s="6">
        <v>46267</v>
      </c>
      <c r="B262" t="s">
        <v>35</v>
      </c>
      <c r="D262" t="s">
        <v>99</v>
      </c>
      <c r="E262" t="s">
        <v>0</v>
      </c>
      <c r="F262" s="1">
        <v>57.45</v>
      </c>
      <c r="G262" s="1">
        <v>11.47</v>
      </c>
      <c r="I262" t="str">
        <f>VLOOKUP(J262,[1]Sheet1!$A$2:$B$942,2,FALSE)</f>
        <v>Learning Resources</v>
      </c>
      <c r="J262" s="7">
        <v>4070</v>
      </c>
    </row>
    <row r="263" spans="1:10" x14ac:dyDescent="0.25">
      <c r="A263" s="6">
        <v>46267</v>
      </c>
      <c r="B263" t="s">
        <v>9</v>
      </c>
      <c r="D263" t="s">
        <v>98</v>
      </c>
      <c r="E263" t="s">
        <v>0</v>
      </c>
      <c r="F263" s="1">
        <v>9</v>
      </c>
      <c r="G263" s="1">
        <v>1.8</v>
      </c>
      <c r="I263" t="str">
        <f>VLOOKUP(J263,[1]Sheet1!$A$2:$B$942,2,FALSE)</f>
        <v>Clothing</v>
      </c>
      <c r="J263" s="7">
        <v>4200</v>
      </c>
    </row>
    <row r="264" spans="1:10" x14ac:dyDescent="0.25">
      <c r="A264" s="6">
        <v>46267</v>
      </c>
      <c r="B264" t="s">
        <v>43</v>
      </c>
      <c r="D264" t="s">
        <v>98</v>
      </c>
      <c r="E264" t="s">
        <v>0</v>
      </c>
      <c r="F264" s="1">
        <v>23.6</v>
      </c>
      <c r="G264" s="1">
        <v>4.72</v>
      </c>
      <c r="I264" t="str">
        <f>VLOOKUP(J264,[1]Sheet1!$A$2:$B$942,2,FALSE)</f>
        <v>Clothing</v>
      </c>
      <c r="J264" s="7">
        <v>4200</v>
      </c>
    </row>
    <row r="265" spans="1:10" x14ac:dyDescent="0.25">
      <c r="A265" s="6">
        <v>46267</v>
      </c>
      <c r="B265" t="s">
        <v>43</v>
      </c>
      <c r="D265" t="s">
        <v>98</v>
      </c>
      <c r="E265" t="s">
        <v>0</v>
      </c>
      <c r="F265" s="1">
        <v>31.65</v>
      </c>
      <c r="G265" s="1">
        <v>6.33</v>
      </c>
      <c r="I265" t="str">
        <f>VLOOKUP(J265,[1]Sheet1!$A$2:$B$942,2,FALSE)</f>
        <v>Clothing</v>
      </c>
      <c r="J265" s="7">
        <v>4200</v>
      </c>
    </row>
    <row r="266" spans="1:10" x14ac:dyDescent="0.25">
      <c r="A266" s="6">
        <v>46267</v>
      </c>
      <c r="B266" t="s">
        <v>43</v>
      </c>
      <c r="D266" t="s">
        <v>98</v>
      </c>
      <c r="E266" t="s">
        <v>0</v>
      </c>
      <c r="F266" s="1">
        <v>23.6</v>
      </c>
      <c r="G266" s="1">
        <v>4.72</v>
      </c>
      <c r="I266" t="str">
        <f>VLOOKUP(J266,[1]Sheet1!$A$2:$B$942,2,FALSE)</f>
        <v>Clothing</v>
      </c>
      <c r="J266" s="7">
        <v>4200</v>
      </c>
    </row>
    <row r="267" spans="1:10" x14ac:dyDescent="0.25">
      <c r="A267" s="6">
        <v>46267</v>
      </c>
      <c r="B267" t="s">
        <v>43</v>
      </c>
      <c r="D267" t="s">
        <v>98</v>
      </c>
      <c r="E267" t="s">
        <v>0</v>
      </c>
      <c r="F267" s="1">
        <v>23.6</v>
      </c>
      <c r="G267" s="1">
        <v>4.72</v>
      </c>
      <c r="I267" t="str">
        <f>VLOOKUP(J267,[1]Sheet1!$A$2:$B$942,2,FALSE)</f>
        <v>Clothing</v>
      </c>
      <c r="J267" s="7">
        <v>4200</v>
      </c>
    </row>
    <row r="268" spans="1:10" x14ac:dyDescent="0.25">
      <c r="A268" s="6">
        <v>46267</v>
      </c>
      <c r="B268" t="s">
        <v>43</v>
      </c>
      <c r="D268" t="s">
        <v>98</v>
      </c>
      <c r="E268" t="s">
        <v>0</v>
      </c>
      <c r="F268" s="1">
        <v>23.6</v>
      </c>
      <c r="G268" s="1">
        <v>4.72</v>
      </c>
      <c r="I268" t="str">
        <f>VLOOKUP(J268,[1]Sheet1!$A$2:$B$942,2,FALSE)</f>
        <v>Clothing</v>
      </c>
      <c r="J268" s="7">
        <v>4200</v>
      </c>
    </row>
    <row r="269" spans="1:10" x14ac:dyDescent="0.25">
      <c r="A269" s="6">
        <v>46267</v>
      </c>
      <c r="B269" t="s">
        <v>43</v>
      </c>
      <c r="D269" t="s">
        <v>98</v>
      </c>
      <c r="E269" t="s">
        <v>0</v>
      </c>
      <c r="F269" s="1">
        <v>47.2</v>
      </c>
      <c r="G269" s="1">
        <v>9.44</v>
      </c>
      <c r="I269" t="str">
        <f>VLOOKUP(J269,[1]Sheet1!$A$2:$B$942,2,FALSE)</f>
        <v>Clothing</v>
      </c>
      <c r="J269" s="7">
        <v>4200</v>
      </c>
    </row>
    <row r="270" spans="1:10" x14ac:dyDescent="0.25">
      <c r="A270" s="6">
        <v>46267</v>
      </c>
      <c r="B270" t="s">
        <v>6</v>
      </c>
      <c r="D270" t="s">
        <v>98</v>
      </c>
      <c r="E270" t="s">
        <v>0</v>
      </c>
      <c r="F270" s="1">
        <v>314.88</v>
      </c>
      <c r="G270" s="1">
        <v>62.98</v>
      </c>
      <c r="I270" t="str">
        <f>VLOOKUP(J270,[1]Sheet1!$A$2:$B$942,2,FALSE)</f>
        <v>Clothing</v>
      </c>
      <c r="J270" s="7">
        <v>4200</v>
      </c>
    </row>
    <row r="271" spans="1:10" x14ac:dyDescent="0.25">
      <c r="A271" s="6">
        <v>46267</v>
      </c>
      <c r="B271" t="s">
        <v>12</v>
      </c>
      <c r="D271" t="s">
        <v>98</v>
      </c>
      <c r="E271" t="s">
        <v>0</v>
      </c>
      <c r="F271" s="1">
        <v>19.68</v>
      </c>
      <c r="G271" s="1">
        <v>3.94</v>
      </c>
      <c r="I271" t="str">
        <f>VLOOKUP(J271,[1]Sheet1!$A$2:$B$942,2,FALSE)</f>
        <v>Clothing</v>
      </c>
      <c r="J271" s="7">
        <v>4200</v>
      </c>
    </row>
    <row r="272" spans="1:10" x14ac:dyDescent="0.25">
      <c r="A272" s="6">
        <v>46267</v>
      </c>
      <c r="B272" t="s">
        <v>12</v>
      </c>
      <c r="D272" t="s">
        <v>98</v>
      </c>
      <c r="E272" t="s">
        <v>0</v>
      </c>
      <c r="F272" s="1">
        <v>7.1</v>
      </c>
      <c r="G272" s="1">
        <v>1.42</v>
      </c>
      <c r="I272" t="str">
        <f>VLOOKUP(J272,[1]Sheet1!$A$2:$B$942,2,FALSE)</f>
        <v>Clothing</v>
      </c>
      <c r="J272" s="7">
        <v>4200</v>
      </c>
    </row>
    <row r="273" spans="1:10" x14ac:dyDescent="0.25">
      <c r="A273" s="6">
        <v>46267</v>
      </c>
      <c r="B273" t="s">
        <v>58</v>
      </c>
      <c r="D273" t="s">
        <v>98</v>
      </c>
      <c r="E273" t="s">
        <v>0</v>
      </c>
      <c r="F273" s="1">
        <v>5.48</v>
      </c>
      <c r="G273" s="1">
        <v>1.1000000000000001</v>
      </c>
      <c r="I273" t="str">
        <f>VLOOKUP(J273,[1]Sheet1!$A$2:$B$942,2,FALSE)</f>
        <v>Other Catering</v>
      </c>
      <c r="J273" s="7">
        <v>4120</v>
      </c>
    </row>
    <row r="274" spans="1:10" x14ac:dyDescent="0.25">
      <c r="A274" s="6">
        <v>46267</v>
      </c>
      <c r="B274" t="s">
        <v>59</v>
      </c>
      <c r="D274" t="s">
        <v>98</v>
      </c>
      <c r="E274" t="s">
        <v>0</v>
      </c>
      <c r="F274" s="1">
        <v>11.24</v>
      </c>
      <c r="G274" s="1">
        <v>2.25</v>
      </c>
      <c r="I274" t="str">
        <f>VLOOKUP(J274,[1]Sheet1!$A$2:$B$942,2,FALSE)</f>
        <v>Cleaning Material</v>
      </c>
      <c r="J274" s="7">
        <v>2640</v>
      </c>
    </row>
    <row r="275" spans="1:10" x14ac:dyDescent="0.25">
      <c r="A275" s="6">
        <v>46267</v>
      </c>
      <c r="B275" t="s">
        <v>44</v>
      </c>
      <c r="D275" t="s">
        <v>98</v>
      </c>
      <c r="E275" t="s">
        <v>0</v>
      </c>
      <c r="F275" s="1">
        <v>11.98</v>
      </c>
      <c r="G275" s="1">
        <v>2.4</v>
      </c>
      <c r="I275" t="str">
        <f>VLOOKUP(J275,[1]Sheet1!$A$2:$B$942,2,FALSE)</f>
        <v>Other Catering</v>
      </c>
      <c r="J275" s="7">
        <v>4120</v>
      </c>
    </row>
    <row r="276" spans="1:10" x14ac:dyDescent="0.25">
      <c r="A276" s="6">
        <v>46267</v>
      </c>
      <c r="B276" t="s">
        <v>60</v>
      </c>
      <c r="D276" t="s">
        <v>99</v>
      </c>
      <c r="E276" t="s">
        <v>0</v>
      </c>
      <c r="F276" s="1">
        <v>22.49</v>
      </c>
      <c r="G276" s="1">
        <v>4.5</v>
      </c>
      <c r="I276" t="str">
        <f>VLOOKUP(J276,[1]Sheet1!$A$2:$B$942,2,FALSE)</f>
        <v>Printing and Stationery</v>
      </c>
      <c r="J276" s="7">
        <v>4300</v>
      </c>
    </row>
    <row r="277" spans="1:10" x14ac:dyDescent="0.25">
      <c r="A277" s="6">
        <v>46267</v>
      </c>
      <c r="B277" t="s">
        <v>60</v>
      </c>
      <c r="D277" t="s">
        <v>99</v>
      </c>
      <c r="E277" t="s">
        <v>0</v>
      </c>
      <c r="F277" s="1">
        <v>87.96</v>
      </c>
      <c r="G277" s="1">
        <v>17.59</v>
      </c>
      <c r="I277" t="str">
        <f>VLOOKUP(J277,[1]Sheet1!$A$2:$B$942,2,FALSE)</f>
        <v>Printing and Stationery</v>
      </c>
      <c r="J277" s="7">
        <v>4300</v>
      </c>
    </row>
    <row r="278" spans="1:10" x14ac:dyDescent="0.25">
      <c r="A278" s="6">
        <v>46267</v>
      </c>
      <c r="B278" t="s">
        <v>60</v>
      </c>
      <c r="D278" t="s">
        <v>99</v>
      </c>
      <c r="E278" t="s">
        <v>0</v>
      </c>
      <c r="F278" s="1">
        <v>10.950000000000001</v>
      </c>
      <c r="G278" s="1">
        <v>2.19</v>
      </c>
      <c r="I278" t="str">
        <f>VLOOKUP(J278,[1]Sheet1!$A$2:$B$942,2,FALSE)</f>
        <v>Printing and Stationery</v>
      </c>
      <c r="J278" s="7">
        <v>4300</v>
      </c>
    </row>
    <row r="279" spans="1:10" x14ac:dyDescent="0.25">
      <c r="A279" s="6">
        <v>46267</v>
      </c>
      <c r="B279" t="s">
        <v>60</v>
      </c>
      <c r="D279" t="s">
        <v>99</v>
      </c>
      <c r="E279" t="s">
        <v>0</v>
      </c>
      <c r="F279" s="1">
        <v>50.38</v>
      </c>
      <c r="G279" s="1">
        <v>10.08</v>
      </c>
      <c r="I279" t="str">
        <f>VLOOKUP(J279,[1]Sheet1!$A$2:$B$942,2,FALSE)</f>
        <v>Printing and Stationery</v>
      </c>
      <c r="J279" s="7">
        <v>4300</v>
      </c>
    </row>
    <row r="280" spans="1:10" x14ac:dyDescent="0.25">
      <c r="A280" s="6">
        <v>46267</v>
      </c>
      <c r="B280" t="s">
        <v>61</v>
      </c>
      <c r="D280" t="s">
        <v>98</v>
      </c>
      <c r="E280" t="s">
        <v>0</v>
      </c>
      <c r="F280" s="1">
        <v>8.49</v>
      </c>
      <c r="G280" s="1">
        <v>1.7</v>
      </c>
      <c r="I280" t="str">
        <f>VLOOKUP(J280,[1]Sheet1!$A$2:$B$942,2,FALSE)</f>
        <v>Printing and Stationery</v>
      </c>
      <c r="J280" s="7">
        <v>4300</v>
      </c>
    </row>
    <row r="281" spans="1:10" x14ac:dyDescent="0.25">
      <c r="A281" s="6">
        <v>46267</v>
      </c>
      <c r="B281" t="s">
        <v>62</v>
      </c>
      <c r="D281" t="s">
        <v>98</v>
      </c>
      <c r="E281" t="s">
        <v>0</v>
      </c>
      <c r="F281" s="1">
        <v>47.2</v>
      </c>
      <c r="G281" s="1">
        <v>9.44</v>
      </c>
      <c r="I281" t="str">
        <f>VLOOKUP(J281,[1]Sheet1!$A$2:$B$942,2,FALSE)</f>
        <v>Clothing</v>
      </c>
      <c r="J281" s="7">
        <v>4200</v>
      </c>
    </row>
    <row r="282" spans="1:10" x14ac:dyDescent="0.25">
      <c r="A282" s="6">
        <v>46267</v>
      </c>
      <c r="B282" t="s">
        <v>62</v>
      </c>
      <c r="D282" t="s">
        <v>98</v>
      </c>
      <c r="E282" t="s">
        <v>0</v>
      </c>
      <c r="F282" s="1">
        <v>17.66</v>
      </c>
      <c r="G282" s="1">
        <v>3.53</v>
      </c>
      <c r="I282" t="str">
        <f>VLOOKUP(J282,[1]Sheet1!$A$2:$B$942,2,FALSE)</f>
        <v>Clothing</v>
      </c>
      <c r="J282" s="7">
        <v>4200</v>
      </c>
    </row>
    <row r="283" spans="1:10" x14ac:dyDescent="0.25">
      <c r="A283" s="6">
        <v>46267</v>
      </c>
      <c r="B283" t="s">
        <v>62</v>
      </c>
      <c r="D283" t="s">
        <v>98</v>
      </c>
      <c r="E283" t="s">
        <v>0</v>
      </c>
      <c r="F283" s="1">
        <v>8.83</v>
      </c>
      <c r="G283" s="1">
        <v>1.77</v>
      </c>
      <c r="I283" t="str">
        <f>VLOOKUP(J283,[1]Sheet1!$A$2:$B$942,2,FALSE)</f>
        <v>Clothing</v>
      </c>
      <c r="J283" s="7">
        <v>4200</v>
      </c>
    </row>
    <row r="284" spans="1:10" x14ac:dyDescent="0.25">
      <c r="A284" s="6">
        <v>46267</v>
      </c>
      <c r="B284" t="s">
        <v>62</v>
      </c>
      <c r="D284" t="s">
        <v>98</v>
      </c>
      <c r="E284" t="s">
        <v>0</v>
      </c>
      <c r="F284" s="1">
        <v>49.2</v>
      </c>
      <c r="G284" s="1">
        <v>9.84</v>
      </c>
      <c r="I284" t="str">
        <f>VLOOKUP(J284,[1]Sheet1!$A$2:$B$942,2,FALSE)</f>
        <v>Clothing</v>
      </c>
      <c r="J284" s="7">
        <v>4200</v>
      </c>
    </row>
    <row r="285" spans="1:10" x14ac:dyDescent="0.25">
      <c r="A285" s="6">
        <v>46267</v>
      </c>
      <c r="B285" t="s">
        <v>62</v>
      </c>
      <c r="D285" t="s">
        <v>98</v>
      </c>
      <c r="E285" t="s">
        <v>0</v>
      </c>
      <c r="F285" s="1">
        <v>23.6</v>
      </c>
      <c r="G285" s="1">
        <v>4.72</v>
      </c>
      <c r="I285" t="str">
        <f>VLOOKUP(J285,[1]Sheet1!$A$2:$B$942,2,FALSE)</f>
        <v>Clothing</v>
      </c>
      <c r="J285" s="7">
        <v>4200</v>
      </c>
    </row>
    <row r="286" spans="1:10" x14ac:dyDescent="0.25">
      <c r="A286" s="6">
        <v>46267</v>
      </c>
      <c r="B286" t="s">
        <v>6</v>
      </c>
      <c r="D286" t="s">
        <v>98</v>
      </c>
      <c r="E286" t="s">
        <v>0</v>
      </c>
      <c r="F286" s="1">
        <v>27</v>
      </c>
      <c r="G286" s="1">
        <v>5.4</v>
      </c>
      <c r="I286" t="str">
        <f>VLOOKUP(J286,[1]Sheet1!$A$2:$B$942,2,FALSE)</f>
        <v>Clothing</v>
      </c>
      <c r="J286" s="7">
        <v>4200</v>
      </c>
    </row>
    <row r="287" spans="1:10" x14ac:dyDescent="0.25">
      <c r="A287" s="6">
        <v>46267</v>
      </c>
      <c r="B287" t="s">
        <v>53</v>
      </c>
      <c r="D287" t="s">
        <v>98</v>
      </c>
      <c r="E287" t="s">
        <v>0</v>
      </c>
      <c r="F287" s="1">
        <v>47.339999999999996</v>
      </c>
      <c r="G287" s="1">
        <v>9.4600000000000009</v>
      </c>
      <c r="I287" t="str">
        <f>VLOOKUP(J287,[1]Sheet1!$A$2:$B$942,2,FALSE)</f>
        <v>Other Catering</v>
      </c>
      <c r="J287" s="7">
        <v>4120</v>
      </c>
    </row>
    <row r="288" spans="1:10" x14ac:dyDescent="0.25">
      <c r="A288" s="6">
        <v>46267</v>
      </c>
      <c r="B288" t="s">
        <v>53</v>
      </c>
      <c r="D288" t="s">
        <v>98</v>
      </c>
      <c r="E288" t="s">
        <v>0</v>
      </c>
      <c r="F288" s="1">
        <v>9.98</v>
      </c>
      <c r="G288" s="1">
        <v>2</v>
      </c>
      <c r="I288" t="str">
        <f>VLOOKUP(J288,[1]Sheet1!$A$2:$B$942,2,FALSE)</f>
        <v>Other Catering</v>
      </c>
      <c r="J288" s="7">
        <v>4120</v>
      </c>
    </row>
    <row r="289" spans="1:10" x14ac:dyDescent="0.25">
      <c r="A289" s="6">
        <v>46267</v>
      </c>
      <c r="B289" t="s">
        <v>53</v>
      </c>
      <c r="D289" t="s">
        <v>98</v>
      </c>
      <c r="E289" t="s">
        <v>0</v>
      </c>
      <c r="F289" s="1">
        <v>15.959999999999999</v>
      </c>
      <c r="G289" s="1">
        <v>3.19</v>
      </c>
      <c r="I289" t="str">
        <f>VLOOKUP(J289,[1]Sheet1!$A$2:$B$942,2,FALSE)</f>
        <v>Other Catering</v>
      </c>
      <c r="J289" s="7">
        <v>4120</v>
      </c>
    </row>
    <row r="290" spans="1:10" x14ac:dyDescent="0.25">
      <c r="A290" s="6">
        <v>46267</v>
      </c>
      <c r="B290" t="s">
        <v>53</v>
      </c>
      <c r="D290" t="s">
        <v>98</v>
      </c>
      <c r="E290" t="s">
        <v>0</v>
      </c>
      <c r="F290" s="1">
        <v>6.38</v>
      </c>
      <c r="G290" s="1">
        <v>1.28</v>
      </c>
      <c r="I290" t="str">
        <f>VLOOKUP(J290,[1]Sheet1!$A$2:$B$942,2,FALSE)</f>
        <v>Other Catering</v>
      </c>
      <c r="J290" s="7">
        <v>4120</v>
      </c>
    </row>
    <row r="291" spans="1:10" x14ac:dyDescent="0.25">
      <c r="A291" s="6">
        <v>46267</v>
      </c>
      <c r="B291" t="s">
        <v>63</v>
      </c>
      <c r="D291" t="s">
        <v>98</v>
      </c>
      <c r="E291" t="s">
        <v>0</v>
      </c>
      <c r="F291" s="1">
        <v>47.2</v>
      </c>
      <c r="G291" s="1">
        <v>9.44</v>
      </c>
      <c r="I291" t="str">
        <f>VLOOKUP(J291,[1]Sheet1!$A$2:$B$942,2,FALSE)</f>
        <v>Clothing</v>
      </c>
      <c r="J291" s="7">
        <v>4200</v>
      </c>
    </row>
    <row r="292" spans="1:10" x14ac:dyDescent="0.25">
      <c r="A292" s="6">
        <v>46267</v>
      </c>
      <c r="B292" t="s">
        <v>64</v>
      </c>
      <c r="D292" t="s">
        <v>98</v>
      </c>
      <c r="E292" t="s">
        <v>0</v>
      </c>
      <c r="F292" s="1">
        <v>39.36</v>
      </c>
      <c r="G292" s="1">
        <v>7.87</v>
      </c>
      <c r="I292" t="str">
        <f>VLOOKUP(J292,[1]Sheet1!$A$2:$B$942,2,FALSE)</f>
        <v>Clothing</v>
      </c>
      <c r="J292" s="7">
        <v>4200</v>
      </c>
    </row>
    <row r="293" spans="1:10" x14ac:dyDescent="0.25">
      <c r="A293" s="6">
        <v>46267</v>
      </c>
      <c r="B293" t="s">
        <v>64</v>
      </c>
      <c r="D293" t="s">
        <v>98</v>
      </c>
      <c r="E293" t="s">
        <v>0</v>
      </c>
      <c r="F293" s="1">
        <v>18.59</v>
      </c>
      <c r="G293" s="1">
        <v>3.72</v>
      </c>
      <c r="I293" t="str">
        <f>VLOOKUP(J293,[1]Sheet1!$A$2:$B$942,2,FALSE)</f>
        <v>Clothing</v>
      </c>
      <c r="J293" s="7">
        <v>4200</v>
      </c>
    </row>
    <row r="294" spans="1:10" x14ac:dyDescent="0.25">
      <c r="A294" s="6">
        <v>46267</v>
      </c>
      <c r="B294" t="s">
        <v>6</v>
      </c>
      <c r="D294" t="s">
        <v>98</v>
      </c>
      <c r="E294" t="s">
        <v>0</v>
      </c>
      <c r="F294" s="1">
        <v>132.56</v>
      </c>
      <c r="G294" s="1">
        <v>26.51</v>
      </c>
      <c r="I294" t="str">
        <f>VLOOKUP(J294,[1]Sheet1!$A$2:$B$942,2,FALSE)</f>
        <v>Printing and Stationery</v>
      </c>
      <c r="J294" s="7">
        <v>4300</v>
      </c>
    </row>
    <row r="295" spans="1:10" x14ac:dyDescent="0.25">
      <c r="A295" s="6">
        <v>46266</v>
      </c>
      <c r="B295" t="s">
        <v>12</v>
      </c>
      <c r="D295" t="s">
        <v>98</v>
      </c>
      <c r="E295" t="s">
        <v>0</v>
      </c>
      <c r="F295" s="1">
        <v>23.6</v>
      </c>
      <c r="G295" s="1">
        <v>4.72</v>
      </c>
      <c r="I295" t="str">
        <f>VLOOKUP(J295,[1]Sheet1!$A$2:$B$942,2,FALSE)</f>
        <v>Clothing</v>
      </c>
      <c r="J295" s="7">
        <v>4200</v>
      </c>
    </row>
    <row r="296" spans="1:10" x14ac:dyDescent="0.25">
      <c r="A296" s="6">
        <v>46266</v>
      </c>
      <c r="B296" t="s">
        <v>12</v>
      </c>
      <c r="D296" t="s">
        <v>98</v>
      </c>
      <c r="E296" t="s">
        <v>0</v>
      </c>
      <c r="F296" s="1">
        <v>14.2</v>
      </c>
      <c r="G296" s="1">
        <v>2.84</v>
      </c>
      <c r="I296" t="str">
        <f>VLOOKUP(J296,[1]Sheet1!$A$2:$B$942,2,FALSE)</f>
        <v>Clothing</v>
      </c>
      <c r="J296" s="7">
        <v>4200</v>
      </c>
    </row>
    <row r="297" spans="1:10" x14ac:dyDescent="0.25">
      <c r="A297" s="6">
        <v>46266</v>
      </c>
      <c r="B297" t="s">
        <v>12</v>
      </c>
      <c r="D297" t="s">
        <v>98</v>
      </c>
      <c r="E297" t="s">
        <v>0</v>
      </c>
      <c r="F297" s="1">
        <v>18.919999999999998</v>
      </c>
      <c r="G297" s="1">
        <v>3.78</v>
      </c>
      <c r="I297" t="str">
        <f>VLOOKUP(J297,[1]Sheet1!$A$2:$B$942,2,FALSE)</f>
        <v>Clothing</v>
      </c>
      <c r="J297" s="7">
        <v>4200</v>
      </c>
    </row>
    <row r="298" spans="1:10" x14ac:dyDescent="0.25">
      <c r="A298" s="6">
        <v>46266</v>
      </c>
      <c r="B298" t="s">
        <v>12</v>
      </c>
      <c r="D298" t="s">
        <v>98</v>
      </c>
      <c r="E298" t="s">
        <v>0</v>
      </c>
      <c r="F298" s="1">
        <v>18.919999999999998</v>
      </c>
      <c r="G298" s="1">
        <v>3.78</v>
      </c>
      <c r="I298" t="str">
        <f>VLOOKUP(J298,[1]Sheet1!$A$2:$B$942,2,FALSE)</f>
        <v>Clothing</v>
      </c>
      <c r="J298" s="7">
        <v>4200</v>
      </c>
    </row>
    <row r="299" spans="1:10" x14ac:dyDescent="0.25">
      <c r="A299" s="6">
        <v>46266</v>
      </c>
      <c r="B299" t="s">
        <v>12</v>
      </c>
      <c r="D299" t="s">
        <v>98</v>
      </c>
      <c r="E299" t="s">
        <v>0</v>
      </c>
      <c r="F299" s="1">
        <v>18.919999999999998</v>
      </c>
      <c r="G299" s="1">
        <v>3.78</v>
      </c>
      <c r="I299" t="str">
        <f>VLOOKUP(J299,[1]Sheet1!$A$2:$B$942,2,FALSE)</f>
        <v>Clothing</v>
      </c>
      <c r="J299" s="7">
        <v>4200</v>
      </c>
    </row>
    <row r="300" spans="1:10" x14ac:dyDescent="0.25">
      <c r="A300" s="6">
        <v>46266</v>
      </c>
      <c r="B300" t="s">
        <v>12</v>
      </c>
      <c r="D300" t="s">
        <v>98</v>
      </c>
      <c r="E300" t="s">
        <v>0</v>
      </c>
      <c r="F300" s="1">
        <v>17.66</v>
      </c>
      <c r="G300" s="1">
        <v>3.53</v>
      </c>
      <c r="I300" t="str">
        <f>VLOOKUP(J300,[1]Sheet1!$A$2:$B$942,2,FALSE)</f>
        <v>Clothing</v>
      </c>
      <c r="J300" s="7">
        <v>4200</v>
      </c>
    </row>
    <row r="301" spans="1:10" x14ac:dyDescent="0.25">
      <c r="A301" s="6">
        <v>46266</v>
      </c>
      <c r="B301" t="s">
        <v>12</v>
      </c>
      <c r="D301" t="s">
        <v>98</v>
      </c>
      <c r="E301" t="s">
        <v>0</v>
      </c>
      <c r="F301" s="1">
        <v>8.83</v>
      </c>
      <c r="G301" s="1">
        <v>1.77</v>
      </c>
      <c r="I301" t="str">
        <f>VLOOKUP(J301,[1]Sheet1!$A$2:$B$942,2,FALSE)</f>
        <v>Clothing</v>
      </c>
      <c r="J301" s="7">
        <v>4200</v>
      </c>
    </row>
    <row r="302" spans="1:10" x14ac:dyDescent="0.25">
      <c r="A302" s="6">
        <v>46266</v>
      </c>
      <c r="B302" t="s">
        <v>12</v>
      </c>
      <c r="D302" t="s">
        <v>98</v>
      </c>
      <c r="E302" t="s">
        <v>0</v>
      </c>
      <c r="F302" s="1">
        <v>47.2</v>
      </c>
      <c r="G302" s="1">
        <v>9.4499999999999993</v>
      </c>
      <c r="I302" t="str">
        <f>VLOOKUP(J302,[1]Sheet1!$A$2:$B$942,2,FALSE)</f>
        <v>Clothing</v>
      </c>
      <c r="J302" s="7">
        <v>4200</v>
      </c>
    </row>
    <row r="303" spans="1:10" x14ac:dyDescent="0.25">
      <c r="A303" s="6">
        <v>46262</v>
      </c>
      <c r="B303" t="s">
        <v>6</v>
      </c>
      <c r="D303" t="s">
        <v>98</v>
      </c>
      <c r="E303" t="s">
        <v>0</v>
      </c>
      <c r="F303" s="1">
        <v>144.35999999999999</v>
      </c>
      <c r="G303" s="1">
        <v>28.87</v>
      </c>
      <c r="I303" t="str">
        <f>VLOOKUP(J303,[1]Sheet1!$A$2:$B$942,2,FALSE)</f>
        <v>Printing and Stationery</v>
      </c>
      <c r="J303" s="7">
        <v>4300</v>
      </c>
    </row>
    <row r="304" spans="1:10" x14ac:dyDescent="0.25">
      <c r="A304" s="6">
        <v>46262</v>
      </c>
      <c r="B304" t="s">
        <v>10</v>
      </c>
      <c r="D304" t="s">
        <v>99</v>
      </c>
      <c r="E304" t="s">
        <v>0</v>
      </c>
      <c r="F304" s="1">
        <v>7.2000000000000011</v>
      </c>
      <c r="G304" s="1">
        <v>1.44</v>
      </c>
      <c r="I304" t="str">
        <f>VLOOKUP(J304,[1]Sheet1!$A$2:$B$942,2,FALSE)</f>
        <v>Cleaning Material</v>
      </c>
      <c r="J304" s="7">
        <v>2640</v>
      </c>
    </row>
    <row r="305" spans="1:10" x14ac:dyDescent="0.25">
      <c r="A305" s="6">
        <v>46261</v>
      </c>
      <c r="B305" t="s">
        <v>65</v>
      </c>
      <c r="D305" t="s">
        <v>98</v>
      </c>
      <c r="E305" t="s">
        <v>0</v>
      </c>
      <c r="F305" s="1">
        <v>10.950000000000001</v>
      </c>
      <c r="G305" s="1">
        <v>2.19</v>
      </c>
      <c r="I305" t="str">
        <f>VLOOKUP(J305,[1]Sheet1!$A$2:$B$942,2,FALSE)</f>
        <v>Cleaning Material</v>
      </c>
      <c r="J305" s="7">
        <v>2640</v>
      </c>
    </row>
    <row r="306" spans="1:10" x14ac:dyDescent="0.25">
      <c r="A306" s="6">
        <v>46261</v>
      </c>
      <c r="B306" t="s">
        <v>65</v>
      </c>
      <c r="D306" t="s">
        <v>98</v>
      </c>
      <c r="E306" t="s">
        <v>0</v>
      </c>
      <c r="F306" s="1">
        <v>18.3</v>
      </c>
      <c r="G306" s="1">
        <v>3.66</v>
      </c>
      <c r="I306" t="str">
        <f>VLOOKUP(J306,[1]Sheet1!$A$2:$B$942,2,FALSE)</f>
        <v>Cleaning Material</v>
      </c>
      <c r="J306" s="7">
        <v>2640</v>
      </c>
    </row>
    <row r="307" spans="1:10" x14ac:dyDescent="0.25">
      <c r="A307" s="6">
        <v>46260</v>
      </c>
      <c r="B307" t="s">
        <v>66</v>
      </c>
      <c r="D307" t="s">
        <v>99</v>
      </c>
      <c r="E307" t="s">
        <v>0</v>
      </c>
      <c r="F307" s="1">
        <v>179.97</v>
      </c>
      <c r="G307" s="1">
        <v>35.99</v>
      </c>
      <c r="I307" t="str">
        <f>VLOOKUP(J307,[1]Sheet1!$A$2:$B$942,2,FALSE)</f>
        <v>Purchase of Equipment</v>
      </c>
      <c r="J307" s="7">
        <v>4010</v>
      </c>
    </row>
    <row r="308" spans="1:10" x14ac:dyDescent="0.25">
      <c r="A308" s="6">
        <v>46260</v>
      </c>
      <c r="B308" t="s">
        <v>67</v>
      </c>
      <c r="D308" t="s">
        <v>99</v>
      </c>
      <c r="E308" t="s">
        <v>0</v>
      </c>
      <c r="F308" s="1">
        <v>25.8</v>
      </c>
      <c r="G308" s="1">
        <v>5.16</v>
      </c>
      <c r="I308" t="str">
        <f>VLOOKUP(J308,[1]Sheet1!$A$2:$B$942,2,FALSE)</f>
        <v>Cleaning Material</v>
      </c>
      <c r="J308" s="7">
        <v>2640</v>
      </c>
    </row>
    <row r="309" spans="1:10" x14ac:dyDescent="0.25">
      <c r="A309" s="6">
        <v>46260</v>
      </c>
      <c r="B309" t="s">
        <v>67</v>
      </c>
      <c r="D309" t="s">
        <v>99</v>
      </c>
      <c r="E309" t="s">
        <v>0</v>
      </c>
      <c r="F309" s="1">
        <v>13.95</v>
      </c>
      <c r="G309" s="1">
        <v>2.79</v>
      </c>
      <c r="I309" t="str">
        <f>VLOOKUP(J309,[1]Sheet1!$A$2:$B$942,2,FALSE)</f>
        <v>Cleaning Material</v>
      </c>
      <c r="J309" s="7">
        <v>2640</v>
      </c>
    </row>
    <row r="310" spans="1:10" x14ac:dyDescent="0.25">
      <c r="A310" s="6">
        <v>46260</v>
      </c>
      <c r="B310" t="s">
        <v>67</v>
      </c>
      <c r="D310" t="s">
        <v>99</v>
      </c>
      <c r="E310" t="s">
        <v>0</v>
      </c>
      <c r="F310" s="1">
        <v>6.57</v>
      </c>
      <c r="G310" s="1">
        <v>1.31</v>
      </c>
      <c r="I310" t="str">
        <f>VLOOKUP(J310,[1]Sheet1!$A$2:$B$942,2,FALSE)</f>
        <v>Cleaning Material</v>
      </c>
      <c r="J310" s="7">
        <v>2640</v>
      </c>
    </row>
    <row r="311" spans="1:10" x14ac:dyDescent="0.25">
      <c r="A311" s="6">
        <v>46260</v>
      </c>
      <c r="B311" t="s">
        <v>67</v>
      </c>
      <c r="D311" t="s">
        <v>99</v>
      </c>
      <c r="E311" t="s">
        <v>0</v>
      </c>
      <c r="F311" s="1">
        <v>8.9699999999999989</v>
      </c>
      <c r="G311" s="1">
        <v>1.79</v>
      </c>
      <c r="I311" t="str">
        <f>VLOOKUP(J311,[1]Sheet1!$A$2:$B$942,2,FALSE)</f>
        <v>Cleaning Material</v>
      </c>
      <c r="J311" s="7">
        <v>2640</v>
      </c>
    </row>
    <row r="312" spans="1:10" x14ac:dyDescent="0.25">
      <c r="A312" s="6">
        <v>46260</v>
      </c>
      <c r="B312" t="s">
        <v>67</v>
      </c>
      <c r="D312" t="s">
        <v>99</v>
      </c>
      <c r="E312" t="s">
        <v>0</v>
      </c>
      <c r="F312" s="1">
        <v>22.77</v>
      </c>
      <c r="G312" s="1">
        <v>4.55</v>
      </c>
      <c r="I312" t="str">
        <f>VLOOKUP(J312,[1]Sheet1!$A$2:$B$942,2,FALSE)</f>
        <v>Cleaning Material</v>
      </c>
      <c r="J312" s="7">
        <v>2640</v>
      </c>
    </row>
    <row r="313" spans="1:10" x14ac:dyDescent="0.25">
      <c r="A313" s="6">
        <v>46260</v>
      </c>
      <c r="B313" t="s">
        <v>67</v>
      </c>
      <c r="D313" t="s">
        <v>99</v>
      </c>
      <c r="E313" t="s">
        <v>0</v>
      </c>
      <c r="F313" s="1">
        <v>31.900000000000002</v>
      </c>
      <c r="G313" s="1">
        <v>6.38</v>
      </c>
      <c r="I313" t="str">
        <f>VLOOKUP(J313,[1]Sheet1!$A$2:$B$942,2,FALSE)</f>
        <v>Cleaning Material</v>
      </c>
      <c r="J313" s="7">
        <v>2640</v>
      </c>
    </row>
    <row r="314" spans="1:10" x14ac:dyDescent="0.25">
      <c r="A314" s="6">
        <v>46260</v>
      </c>
      <c r="B314" t="s">
        <v>67</v>
      </c>
      <c r="D314" t="s">
        <v>99</v>
      </c>
      <c r="E314" t="s">
        <v>0</v>
      </c>
      <c r="F314" s="1">
        <v>38.450000000000003</v>
      </c>
      <c r="G314" s="1">
        <v>7.69</v>
      </c>
      <c r="I314" t="str">
        <f>VLOOKUP(J314,[1]Sheet1!$A$2:$B$942,2,FALSE)</f>
        <v>Cleaning Material</v>
      </c>
      <c r="J314" s="7">
        <v>2640</v>
      </c>
    </row>
    <row r="315" spans="1:10" x14ac:dyDescent="0.25">
      <c r="A315" s="6">
        <v>46260</v>
      </c>
      <c r="B315" t="s">
        <v>67</v>
      </c>
      <c r="D315" t="s">
        <v>99</v>
      </c>
      <c r="E315" t="s">
        <v>0</v>
      </c>
      <c r="F315" s="1">
        <v>44.85</v>
      </c>
      <c r="G315" s="1">
        <v>8.9700000000000006</v>
      </c>
      <c r="I315" t="str">
        <f>VLOOKUP(J315,[1]Sheet1!$A$2:$B$942,2,FALSE)</f>
        <v>Cleaning Material</v>
      </c>
      <c r="J315" s="7">
        <v>2640</v>
      </c>
    </row>
    <row r="316" spans="1:10" x14ac:dyDescent="0.25">
      <c r="A316" s="6">
        <v>46260</v>
      </c>
      <c r="B316" t="s">
        <v>67</v>
      </c>
      <c r="D316" t="s">
        <v>99</v>
      </c>
      <c r="E316" t="s">
        <v>0</v>
      </c>
      <c r="F316" s="1">
        <v>4.95</v>
      </c>
      <c r="G316" s="1">
        <v>0.99</v>
      </c>
      <c r="I316" t="str">
        <f>VLOOKUP(J316,[1]Sheet1!$A$2:$B$942,2,FALSE)</f>
        <v>Cleaning Material</v>
      </c>
      <c r="J316" s="7">
        <v>2640</v>
      </c>
    </row>
    <row r="317" spans="1:10" x14ac:dyDescent="0.25">
      <c r="A317" s="6">
        <v>46260</v>
      </c>
      <c r="B317" t="s">
        <v>67</v>
      </c>
      <c r="D317" t="s">
        <v>99</v>
      </c>
      <c r="E317" t="s">
        <v>0</v>
      </c>
      <c r="F317" s="1">
        <v>2.95</v>
      </c>
      <c r="G317" s="1">
        <v>0.59</v>
      </c>
      <c r="I317" t="str">
        <f>VLOOKUP(J317,[1]Sheet1!$A$2:$B$942,2,FALSE)</f>
        <v>Cleaning Material</v>
      </c>
      <c r="J317" s="7">
        <v>2640</v>
      </c>
    </row>
    <row r="318" spans="1:10" x14ac:dyDescent="0.25">
      <c r="A318" s="6">
        <v>46260</v>
      </c>
      <c r="B318" t="s">
        <v>67</v>
      </c>
      <c r="D318" t="s">
        <v>99</v>
      </c>
      <c r="E318" t="s">
        <v>0</v>
      </c>
      <c r="F318" s="1">
        <v>131.94</v>
      </c>
      <c r="G318" s="1">
        <v>26.39</v>
      </c>
      <c r="I318" t="str">
        <f>VLOOKUP(J318,[1]Sheet1!$A$2:$B$942,2,FALSE)</f>
        <v>Cleaning Material</v>
      </c>
      <c r="J318" s="7">
        <v>2640</v>
      </c>
    </row>
    <row r="319" spans="1:10" x14ac:dyDescent="0.25">
      <c r="A319" s="6">
        <v>46260</v>
      </c>
      <c r="B319" t="s">
        <v>67</v>
      </c>
      <c r="D319" t="s">
        <v>99</v>
      </c>
      <c r="E319" t="s">
        <v>0</v>
      </c>
      <c r="F319" s="1">
        <v>9</v>
      </c>
      <c r="G319" s="1">
        <v>1.8</v>
      </c>
      <c r="I319" t="str">
        <f>VLOOKUP(J319,[1]Sheet1!$A$2:$B$942,2,FALSE)</f>
        <v>Cleaning Material</v>
      </c>
      <c r="J319" s="7">
        <v>2640</v>
      </c>
    </row>
    <row r="320" spans="1:10" x14ac:dyDescent="0.25">
      <c r="A320" s="6">
        <v>46260</v>
      </c>
      <c r="B320" t="s">
        <v>67</v>
      </c>
      <c r="D320" t="s">
        <v>99</v>
      </c>
      <c r="E320" t="s">
        <v>0</v>
      </c>
      <c r="F320" s="1">
        <v>10.41</v>
      </c>
      <c r="G320" s="1">
        <v>2.08</v>
      </c>
      <c r="I320" t="str">
        <f>VLOOKUP(J320,[1]Sheet1!$A$2:$B$942,2,FALSE)</f>
        <v>Cleaning Material</v>
      </c>
      <c r="J320" s="7">
        <v>2640</v>
      </c>
    </row>
    <row r="321" spans="1:10" x14ac:dyDescent="0.25">
      <c r="A321" s="6">
        <v>46260</v>
      </c>
      <c r="B321" t="s">
        <v>67</v>
      </c>
      <c r="D321" t="s">
        <v>99</v>
      </c>
      <c r="E321" t="s">
        <v>0</v>
      </c>
      <c r="F321" s="1">
        <v>9.9499999999999993</v>
      </c>
      <c r="G321" s="1">
        <v>1.99</v>
      </c>
      <c r="I321" t="str">
        <f>VLOOKUP(J321,[1]Sheet1!$A$2:$B$942,2,FALSE)</f>
        <v>Cleaning Material</v>
      </c>
      <c r="J321" s="7">
        <v>2640</v>
      </c>
    </row>
    <row r="322" spans="1:10" x14ac:dyDescent="0.25">
      <c r="A322" s="6">
        <v>46260</v>
      </c>
      <c r="B322" t="s">
        <v>67</v>
      </c>
      <c r="D322" t="s">
        <v>99</v>
      </c>
      <c r="E322" t="s">
        <v>0</v>
      </c>
      <c r="F322" s="1">
        <v>5.78</v>
      </c>
      <c r="G322" s="1">
        <v>1.1599999999999999</v>
      </c>
      <c r="I322" t="str">
        <f>VLOOKUP(J322,[1]Sheet1!$A$2:$B$942,2,FALSE)</f>
        <v>Cleaning Material</v>
      </c>
      <c r="J322" s="7">
        <v>2640</v>
      </c>
    </row>
    <row r="323" spans="1:10" x14ac:dyDescent="0.25">
      <c r="A323" s="6">
        <v>46260</v>
      </c>
      <c r="B323" t="s">
        <v>67</v>
      </c>
      <c r="D323" t="s">
        <v>99</v>
      </c>
      <c r="E323" t="s">
        <v>0</v>
      </c>
      <c r="F323" s="1">
        <v>5.78</v>
      </c>
      <c r="G323" s="1">
        <v>1.1599999999999999</v>
      </c>
      <c r="I323" t="str">
        <f>VLOOKUP(J323,[1]Sheet1!$A$2:$B$942,2,FALSE)</f>
        <v>Cleaning Material</v>
      </c>
      <c r="J323" s="7">
        <v>2640</v>
      </c>
    </row>
    <row r="324" spans="1:10" x14ac:dyDescent="0.25">
      <c r="A324" s="6">
        <v>46260</v>
      </c>
      <c r="B324" t="s">
        <v>67</v>
      </c>
      <c r="D324" t="s">
        <v>99</v>
      </c>
      <c r="E324" t="s">
        <v>0</v>
      </c>
      <c r="F324" s="1">
        <v>5.78</v>
      </c>
      <c r="G324" s="1">
        <v>1.1599999999999999</v>
      </c>
      <c r="I324" t="str">
        <f>VLOOKUP(J324,[1]Sheet1!$A$2:$B$942,2,FALSE)</f>
        <v>Cleaning Material</v>
      </c>
      <c r="J324" s="7">
        <v>2640</v>
      </c>
    </row>
    <row r="325" spans="1:10" x14ac:dyDescent="0.25">
      <c r="A325" s="6">
        <v>46260</v>
      </c>
      <c r="B325" t="s">
        <v>67</v>
      </c>
      <c r="D325" t="s">
        <v>99</v>
      </c>
      <c r="E325" t="s">
        <v>0</v>
      </c>
      <c r="F325" s="1">
        <v>84.95</v>
      </c>
      <c r="G325" s="1">
        <v>16.989999999999998</v>
      </c>
      <c r="I325" t="str">
        <f>VLOOKUP(J325,[1]Sheet1!$A$2:$B$942,2,FALSE)</f>
        <v>Cleaning Material</v>
      </c>
      <c r="J325" s="7">
        <v>2640</v>
      </c>
    </row>
    <row r="326" spans="1:10" x14ac:dyDescent="0.25">
      <c r="A326" s="6">
        <v>46260</v>
      </c>
      <c r="B326" t="s">
        <v>10</v>
      </c>
      <c r="D326" t="s">
        <v>99</v>
      </c>
      <c r="E326" t="s">
        <v>0</v>
      </c>
      <c r="F326" s="1">
        <v>25.990000000000002</v>
      </c>
      <c r="G326" s="1">
        <v>5.2</v>
      </c>
      <c r="I326" t="str">
        <f>VLOOKUP(J326,[1]Sheet1!$A$2:$B$942,2,FALSE)</f>
        <v>Cleaning Material</v>
      </c>
      <c r="J326" s="7">
        <v>2640</v>
      </c>
    </row>
    <row r="327" spans="1:10" x14ac:dyDescent="0.25">
      <c r="A327" s="6">
        <v>46260</v>
      </c>
      <c r="B327" t="s">
        <v>7</v>
      </c>
      <c r="D327" t="s">
        <v>98</v>
      </c>
      <c r="E327" t="s">
        <v>0</v>
      </c>
      <c r="F327" s="1">
        <v>23.99</v>
      </c>
      <c r="G327" s="1">
        <v>4.8</v>
      </c>
      <c r="I327" t="str">
        <f>VLOOKUP(J327,[1]Sheet1!$A$2:$B$942,2,FALSE)</f>
        <v>Clothing</v>
      </c>
      <c r="J327" s="7">
        <v>4200</v>
      </c>
    </row>
    <row r="328" spans="1:10" x14ac:dyDescent="0.25">
      <c r="A328" s="6">
        <v>46260</v>
      </c>
      <c r="B328" t="s">
        <v>68</v>
      </c>
      <c r="D328" t="s">
        <v>98</v>
      </c>
      <c r="E328" t="s">
        <v>0</v>
      </c>
      <c r="F328" s="1">
        <v>24.99</v>
      </c>
      <c r="G328" s="1">
        <v>5</v>
      </c>
      <c r="I328" t="str">
        <f>VLOOKUP(J328,[1]Sheet1!$A$2:$B$942,2,FALSE)</f>
        <v>Clothing</v>
      </c>
      <c r="J328" s="7">
        <v>4200</v>
      </c>
    </row>
    <row r="329" spans="1:10" x14ac:dyDescent="0.25">
      <c r="A329" s="6">
        <v>46260</v>
      </c>
      <c r="B329" t="s">
        <v>68</v>
      </c>
      <c r="D329" t="s">
        <v>98</v>
      </c>
      <c r="E329" t="s">
        <v>0</v>
      </c>
      <c r="F329" s="1">
        <v>24.99</v>
      </c>
      <c r="G329" s="1">
        <v>5</v>
      </c>
      <c r="I329" t="str">
        <f>VLOOKUP(J329,[1]Sheet1!$A$2:$B$942,2,FALSE)</f>
        <v>Clothing</v>
      </c>
      <c r="J329" s="7">
        <v>4200</v>
      </c>
    </row>
    <row r="330" spans="1:10" x14ac:dyDescent="0.25">
      <c r="A330" s="6">
        <v>46260</v>
      </c>
      <c r="B330" t="s">
        <v>68</v>
      </c>
      <c r="D330" t="s">
        <v>98</v>
      </c>
      <c r="E330" t="s">
        <v>0</v>
      </c>
      <c r="F330" s="1">
        <v>24.99</v>
      </c>
      <c r="G330" s="1">
        <v>5</v>
      </c>
      <c r="I330" t="str">
        <f>VLOOKUP(J330,[1]Sheet1!$A$2:$B$942,2,FALSE)</f>
        <v>Clothing</v>
      </c>
      <c r="J330" s="7">
        <v>4200</v>
      </c>
    </row>
    <row r="331" spans="1:10" x14ac:dyDescent="0.25">
      <c r="A331" s="6">
        <v>46260</v>
      </c>
      <c r="B331" t="s">
        <v>68</v>
      </c>
      <c r="D331" t="s">
        <v>98</v>
      </c>
      <c r="E331" t="s">
        <v>0</v>
      </c>
      <c r="F331" s="1">
        <v>24.99</v>
      </c>
      <c r="G331" s="1">
        <v>5</v>
      </c>
      <c r="I331" t="str">
        <f>VLOOKUP(J331,[1]Sheet1!$A$2:$B$942,2,FALSE)</f>
        <v>Clothing</v>
      </c>
      <c r="J331" s="7">
        <v>4200</v>
      </c>
    </row>
    <row r="332" spans="1:10" x14ac:dyDescent="0.25">
      <c r="A332" s="6">
        <v>46260</v>
      </c>
      <c r="B332" t="s">
        <v>68</v>
      </c>
      <c r="D332" t="s">
        <v>98</v>
      </c>
      <c r="E332" t="s">
        <v>0</v>
      </c>
      <c r="F332" s="1">
        <v>24.99</v>
      </c>
      <c r="G332" s="1">
        <v>5</v>
      </c>
      <c r="I332" t="str">
        <f>VLOOKUP(J332,[1]Sheet1!$A$2:$B$942,2,FALSE)</f>
        <v>Clothing</v>
      </c>
      <c r="J332" s="7">
        <v>4200</v>
      </c>
    </row>
    <row r="333" spans="1:10" x14ac:dyDescent="0.25">
      <c r="A333" s="6">
        <v>46260</v>
      </c>
      <c r="B333" t="s">
        <v>68</v>
      </c>
      <c r="D333" t="s">
        <v>98</v>
      </c>
      <c r="E333" t="s">
        <v>0</v>
      </c>
      <c r="F333" s="1">
        <v>24.99</v>
      </c>
      <c r="G333" s="1">
        <v>5</v>
      </c>
      <c r="I333" t="str">
        <f>VLOOKUP(J333,[1]Sheet1!$A$2:$B$942,2,FALSE)</f>
        <v>Clothing</v>
      </c>
      <c r="J333" s="7">
        <v>4200</v>
      </c>
    </row>
    <row r="334" spans="1:10" x14ac:dyDescent="0.25">
      <c r="A334" s="6">
        <v>46260</v>
      </c>
      <c r="B334" t="s">
        <v>68</v>
      </c>
      <c r="D334" t="s">
        <v>98</v>
      </c>
      <c r="E334" t="s">
        <v>0</v>
      </c>
      <c r="F334" s="1">
        <v>24.99</v>
      </c>
      <c r="G334" s="1">
        <v>5</v>
      </c>
      <c r="I334" t="str">
        <f>VLOOKUP(J334,[1]Sheet1!$A$2:$B$942,2,FALSE)</f>
        <v>Clothing</v>
      </c>
      <c r="J334" s="7">
        <v>4200</v>
      </c>
    </row>
    <row r="335" spans="1:10" x14ac:dyDescent="0.25">
      <c r="A335" s="6">
        <v>46260</v>
      </c>
      <c r="B335" t="s">
        <v>7</v>
      </c>
      <c r="D335" t="s">
        <v>98</v>
      </c>
      <c r="E335" t="s">
        <v>0</v>
      </c>
      <c r="F335" s="1">
        <v>24.99</v>
      </c>
      <c r="G335" s="1">
        <v>5</v>
      </c>
      <c r="I335" t="str">
        <f>VLOOKUP(J335,[1]Sheet1!$A$2:$B$942,2,FALSE)</f>
        <v>Clothing</v>
      </c>
      <c r="J335" s="7">
        <v>4200</v>
      </c>
    </row>
    <row r="336" spans="1:10" x14ac:dyDescent="0.25">
      <c r="A336" s="6">
        <v>46260</v>
      </c>
      <c r="B336" t="s">
        <v>7</v>
      </c>
      <c r="D336" t="s">
        <v>98</v>
      </c>
      <c r="E336" t="s">
        <v>0</v>
      </c>
      <c r="F336" s="1">
        <v>24.99</v>
      </c>
      <c r="G336" s="1">
        <v>5</v>
      </c>
      <c r="I336" t="str">
        <f>VLOOKUP(J336,[1]Sheet1!$A$2:$B$942,2,FALSE)</f>
        <v>Clothing</v>
      </c>
      <c r="J336" s="7">
        <v>4200</v>
      </c>
    </row>
    <row r="337" spans="1:10" x14ac:dyDescent="0.25">
      <c r="A337" s="6">
        <v>46260</v>
      </c>
      <c r="B337" t="s">
        <v>48</v>
      </c>
      <c r="D337" t="s">
        <v>98</v>
      </c>
      <c r="E337" t="s">
        <v>0</v>
      </c>
      <c r="F337" s="1">
        <v>24.99</v>
      </c>
      <c r="G337" s="1">
        <v>5</v>
      </c>
      <c r="I337" t="str">
        <f>VLOOKUP(J337,[1]Sheet1!$A$2:$B$942,2,FALSE)</f>
        <v>Clothing</v>
      </c>
      <c r="J337" s="7">
        <v>4200</v>
      </c>
    </row>
    <row r="338" spans="1:10" x14ac:dyDescent="0.25">
      <c r="A338" s="6">
        <v>46260</v>
      </c>
      <c r="B338" t="s">
        <v>48</v>
      </c>
      <c r="D338" t="s">
        <v>98</v>
      </c>
      <c r="E338" t="s">
        <v>0</v>
      </c>
      <c r="F338" s="1">
        <v>24.99</v>
      </c>
      <c r="G338" s="1">
        <v>5</v>
      </c>
      <c r="I338" t="str">
        <f>VLOOKUP(J338,[1]Sheet1!$A$2:$B$942,2,FALSE)</f>
        <v>Clothing</v>
      </c>
      <c r="J338" s="7">
        <v>4200</v>
      </c>
    </row>
    <row r="339" spans="1:10" x14ac:dyDescent="0.25">
      <c r="A339" s="6">
        <v>46260</v>
      </c>
      <c r="B339" t="s">
        <v>1</v>
      </c>
      <c r="D339" t="s">
        <v>98</v>
      </c>
      <c r="E339" t="s">
        <v>0</v>
      </c>
      <c r="F339" s="1">
        <v>24.99</v>
      </c>
      <c r="G339" s="1">
        <v>5</v>
      </c>
      <c r="I339" t="str">
        <f>VLOOKUP(J339,[1]Sheet1!$A$2:$B$942,2,FALSE)</f>
        <v>Clothing</v>
      </c>
      <c r="J339" s="7">
        <v>4200</v>
      </c>
    </row>
    <row r="340" spans="1:10" x14ac:dyDescent="0.25">
      <c r="A340" s="6">
        <v>46260</v>
      </c>
      <c r="B340" t="s">
        <v>69</v>
      </c>
      <c r="D340" t="s">
        <v>98</v>
      </c>
      <c r="E340" t="s">
        <v>0</v>
      </c>
      <c r="F340" s="1">
        <v>24.99</v>
      </c>
      <c r="G340" s="1">
        <v>5</v>
      </c>
      <c r="I340" t="str">
        <f>VLOOKUP(J340,[1]Sheet1!$A$2:$B$942,2,FALSE)</f>
        <v>Clothing</v>
      </c>
      <c r="J340" s="7">
        <v>4200</v>
      </c>
    </row>
    <row r="341" spans="1:10" x14ac:dyDescent="0.25">
      <c r="A341" s="6">
        <v>46260</v>
      </c>
      <c r="B341" t="s">
        <v>69</v>
      </c>
      <c r="D341" t="s">
        <v>98</v>
      </c>
      <c r="E341" t="s">
        <v>0</v>
      </c>
      <c r="F341" s="1">
        <v>24.990000000000002</v>
      </c>
      <c r="G341" s="1">
        <v>4.97</v>
      </c>
      <c r="I341" t="str">
        <f>VLOOKUP(J341,[1]Sheet1!$A$2:$B$942,2,FALSE)</f>
        <v>Clothing</v>
      </c>
      <c r="J341" s="7">
        <v>4200</v>
      </c>
    </row>
    <row r="342" spans="1:10" x14ac:dyDescent="0.25">
      <c r="A342" s="6">
        <v>46260</v>
      </c>
      <c r="B342" t="s">
        <v>58</v>
      </c>
      <c r="D342" t="s">
        <v>98</v>
      </c>
      <c r="E342" t="s">
        <v>0</v>
      </c>
      <c r="F342" s="1">
        <v>23.99</v>
      </c>
      <c r="G342" s="1">
        <v>4.8</v>
      </c>
      <c r="I342" t="str">
        <f>VLOOKUP(J342,[1]Sheet1!$A$2:$B$942,2,FALSE)</f>
        <v>Clothing</v>
      </c>
      <c r="J342" s="7">
        <v>4200</v>
      </c>
    </row>
    <row r="343" spans="1:10" x14ac:dyDescent="0.25">
      <c r="A343" s="6">
        <v>46260</v>
      </c>
      <c r="B343" t="s">
        <v>70</v>
      </c>
      <c r="D343" t="s">
        <v>99</v>
      </c>
      <c r="E343" t="s">
        <v>0</v>
      </c>
      <c r="F343" s="1">
        <v>92.5</v>
      </c>
      <c r="G343" s="1">
        <v>18.5</v>
      </c>
      <c r="I343" t="str">
        <f>VLOOKUP(J343,[1]Sheet1!$A$2:$B$942,2,FALSE)</f>
        <v>Cleaning Material</v>
      </c>
      <c r="J343" s="7">
        <v>2640</v>
      </c>
    </row>
    <row r="344" spans="1:10" x14ac:dyDescent="0.25">
      <c r="A344" s="6">
        <v>46260</v>
      </c>
      <c r="B344" t="s">
        <v>70</v>
      </c>
      <c r="D344" t="s">
        <v>99</v>
      </c>
      <c r="E344" t="s">
        <v>0</v>
      </c>
      <c r="F344" s="1">
        <v>34.11</v>
      </c>
      <c r="G344" s="1">
        <v>6.82</v>
      </c>
      <c r="I344" t="str">
        <f>VLOOKUP(J344,[1]Sheet1!$A$2:$B$942,2,FALSE)</f>
        <v>Cleaning Material</v>
      </c>
      <c r="J344" s="7">
        <v>2640</v>
      </c>
    </row>
    <row r="345" spans="1:10" x14ac:dyDescent="0.25">
      <c r="A345" s="6">
        <v>46260</v>
      </c>
      <c r="B345" t="s">
        <v>70</v>
      </c>
      <c r="D345" t="s">
        <v>99</v>
      </c>
      <c r="E345" t="s">
        <v>0</v>
      </c>
      <c r="F345" s="1">
        <v>9.8699999999999992</v>
      </c>
      <c r="G345" s="1">
        <v>1.97</v>
      </c>
      <c r="I345" t="str">
        <f>VLOOKUP(J345,[1]Sheet1!$A$2:$B$942,2,FALSE)</f>
        <v>Cleaning Material</v>
      </c>
      <c r="J345" s="7">
        <v>2640</v>
      </c>
    </row>
    <row r="346" spans="1:10" x14ac:dyDescent="0.25">
      <c r="A346" s="6">
        <v>46260</v>
      </c>
      <c r="B346" t="s">
        <v>70</v>
      </c>
      <c r="D346" t="s">
        <v>99</v>
      </c>
      <c r="E346" t="s">
        <v>0</v>
      </c>
      <c r="F346" s="1">
        <v>45.980000000000004</v>
      </c>
      <c r="G346" s="1">
        <v>9.1999999999999993</v>
      </c>
      <c r="I346" t="str">
        <f>VLOOKUP(J346,[1]Sheet1!$A$2:$B$942,2,FALSE)</f>
        <v>Cleaning Material</v>
      </c>
      <c r="J346" s="7">
        <v>2640</v>
      </c>
    </row>
    <row r="347" spans="1:10" x14ac:dyDescent="0.25">
      <c r="A347" s="6">
        <v>46260</v>
      </c>
      <c r="B347" t="s">
        <v>70</v>
      </c>
      <c r="D347" t="s">
        <v>99</v>
      </c>
      <c r="E347" t="s">
        <v>0</v>
      </c>
      <c r="F347" s="1">
        <v>30.959999999999997</v>
      </c>
      <c r="G347" s="1">
        <v>6.19</v>
      </c>
      <c r="I347" t="str">
        <f>VLOOKUP(J347,[1]Sheet1!$A$2:$B$942,2,FALSE)</f>
        <v>Cleaning Material</v>
      </c>
      <c r="J347" s="7">
        <v>2640</v>
      </c>
    </row>
    <row r="348" spans="1:10" x14ac:dyDescent="0.25">
      <c r="A348" s="6">
        <v>46260</v>
      </c>
      <c r="B348" t="s">
        <v>70</v>
      </c>
      <c r="D348" t="s">
        <v>99</v>
      </c>
      <c r="E348" t="s">
        <v>0</v>
      </c>
      <c r="F348" s="1">
        <v>280.2</v>
      </c>
      <c r="G348" s="1">
        <v>56.04</v>
      </c>
      <c r="I348" t="str">
        <f>VLOOKUP(J348,[1]Sheet1!$A$2:$B$942,2,FALSE)</f>
        <v>Cleaning Material</v>
      </c>
      <c r="J348" s="7">
        <v>2640</v>
      </c>
    </row>
    <row r="349" spans="1:10" x14ac:dyDescent="0.25">
      <c r="A349" s="6">
        <v>46260</v>
      </c>
      <c r="B349" t="s">
        <v>10</v>
      </c>
      <c r="D349" t="s">
        <v>99</v>
      </c>
      <c r="E349" t="s">
        <v>0</v>
      </c>
      <c r="F349" s="1">
        <v>21.740000000000002</v>
      </c>
      <c r="G349" s="1">
        <v>4.3499999999999996</v>
      </c>
      <c r="I349" t="str">
        <f>VLOOKUP(J349,[1]Sheet1!$A$2:$B$942,2,FALSE)</f>
        <v>Cleaning Material</v>
      </c>
      <c r="J349" s="7">
        <v>2640</v>
      </c>
    </row>
    <row r="350" spans="1:10" x14ac:dyDescent="0.25">
      <c r="A350" s="6">
        <v>46260</v>
      </c>
      <c r="B350" t="s">
        <v>10</v>
      </c>
      <c r="D350" t="s">
        <v>99</v>
      </c>
      <c r="E350" t="s">
        <v>0</v>
      </c>
      <c r="F350" s="1">
        <v>19.490000000000002</v>
      </c>
      <c r="G350" s="1">
        <v>3.9</v>
      </c>
      <c r="I350" t="str">
        <f>VLOOKUP(J350,[1]Sheet1!$A$2:$B$942,2,FALSE)</f>
        <v>Cleaning Material</v>
      </c>
      <c r="J350" s="7">
        <v>2640</v>
      </c>
    </row>
    <row r="351" spans="1:10" x14ac:dyDescent="0.25">
      <c r="A351" s="6">
        <v>46260</v>
      </c>
      <c r="B351" t="s">
        <v>10</v>
      </c>
      <c r="D351" t="s">
        <v>99</v>
      </c>
      <c r="E351" t="s">
        <v>0</v>
      </c>
      <c r="F351" s="1">
        <v>25.98</v>
      </c>
      <c r="G351" s="1">
        <v>5.2</v>
      </c>
      <c r="I351" t="str">
        <f>VLOOKUP(J351,[1]Sheet1!$A$2:$B$942,2,FALSE)</f>
        <v>Cleaning Material</v>
      </c>
      <c r="J351" s="7">
        <v>2640</v>
      </c>
    </row>
    <row r="352" spans="1:10" x14ac:dyDescent="0.25">
      <c r="A352" s="6">
        <v>46260</v>
      </c>
      <c r="B352" t="s">
        <v>10</v>
      </c>
      <c r="D352" t="s">
        <v>99</v>
      </c>
      <c r="E352" t="s">
        <v>0</v>
      </c>
      <c r="F352" s="1">
        <v>39.96</v>
      </c>
      <c r="G352" s="1">
        <v>7.97</v>
      </c>
      <c r="I352" t="str">
        <f>VLOOKUP(J352,[1]Sheet1!$A$2:$B$942,2,FALSE)</f>
        <v>Cleaning Material</v>
      </c>
      <c r="J352" s="7">
        <v>2640</v>
      </c>
    </row>
    <row r="353" spans="1:10" x14ac:dyDescent="0.25">
      <c r="A353" s="6">
        <v>46260</v>
      </c>
      <c r="B353" t="s">
        <v>10</v>
      </c>
      <c r="D353" t="s">
        <v>99</v>
      </c>
      <c r="E353" t="s">
        <v>0</v>
      </c>
      <c r="F353" s="1">
        <v>16.579999999999998</v>
      </c>
      <c r="G353" s="1">
        <v>3.32</v>
      </c>
      <c r="I353" t="str">
        <f>VLOOKUP(J353,[1]Sheet1!$A$2:$B$942,2,FALSE)</f>
        <v>Cleaning Material</v>
      </c>
      <c r="J353" s="7">
        <v>2640</v>
      </c>
    </row>
    <row r="354" spans="1:10" x14ac:dyDescent="0.25">
      <c r="A354" s="6">
        <v>46260</v>
      </c>
      <c r="B354" t="s">
        <v>10</v>
      </c>
      <c r="D354" t="s">
        <v>99</v>
      </c>
      <c r="E354" t="s">
        <v>0</v>
      </c>
      <c r="F354" s="1">
        <v>6.38</v>
      </c>
      <c r="G354" s="1">
        <v>1.28</v>
      </c>
      <c r="I354" t="str">
        <f>VLOOKUP(J354,[1]Sheet1!$A$2:$B$942,2,FALSE)</f>
        <v>Cleaning Material</v>
      </c>
      <c r="J354" s="7">
        <v>2640</v>
      </c>
    </row>
    <row r="355" spans="1:10" x14ac:dyDescent="0.25">
      <c r="A355" s="6">
        <v>46260</v>
      </c>
      <c r="B355" t="s">
        <v>10</v>
      </c>
      <c r="D355" t="s">
        <v>99</v>
      </c>
      <c r="E355" t="s">
        <v>0</v>
      </c>
      <c r="F355" s="1">
        <v>23.52</v>
      </c>
      <c r="G355" s="1">
        <v>4.7</v>
      </c>
      <c r="I355" t="str">
        <f>VLOOKUP(J355,[1]Sheet1!$A$2:$B$942,2,FALSE)</f>
        <v>Cleaning Material</v>
      </c>
      <c r="J355" s="7">
        <v>2640</v>
      </c>
    </row>
    <row r="356" spans="1:10" x14ac:dyDescent="0.25">
      <c r="A356" s="6">
        <v>46260</v>
      </c>
      <c r="B356" t="s">
        <v>10</v>
      </c>
      <c r="D356" t="s">
        <v>99</v>
      </c>
      <c r="E356" t="s">
        <v>0</v>
      </c>
      <c r="F356" s="1">
        <v>14</v>
      </c>
      <c r="G356" s="1">
        <v>2.8</v>
      </c>
      <c r="I356" t="str">
        <f>VLOOKUP(J356,[1]Sheet1!$A$2:$B$942,2,FALSE)</f>
        <v>Cleaning Material</v>
      </c>
      <c r="J356" s="7">
        <v>2640</v>
      </c>
    </row>
    <row r="357" spans="1:10" x14ac:dyDescent="0.25">
      <c r="A357" s="6">
        <v>46260</v>
      </c>
      <c r="B357" t="s">
        <v>10</v>
      </c>
      <c r="D357" t="s">
        <v>99</v>
      </c>
      <c r="E357" t="s">
        <v>0</v>
      </c>
      <c r="F357" s="1">
        <v>6.64</v>
      </c>
      <c r="G357" s="1">
        <v>1.33</v>
      </c>
      <c r="I357" t="str">
        <f>VLOOKUP(J357,[1]Sheet1!$A$2:$B$942,2,FALSE)</f>
        <v>Cleaning Material</v>
      </c>
      <c r="J357" s="7">
        <v>2640</v>
      </c>
    </row>
    <row r="358" spans="1:10" x14ac:dyDescent="0.25">
      <c r="A358" s="6">
        <v>46260</v>
      </c>
      <c r="B358" t="s">
        <v>10</v>
      </c>
      <c r="D358" t="s">
        <v>99</v>
      </c>
      <c r="E358" t="s">
        <v>0</v>
      </c>
      <c r="F358" s="1">
        <v>18.5</v>
      </c>
      <c r="G358" s="1">
        <v>3.7</v>
      </c>
      <c r="I358" t="str">
        <f>VLOOKUP(J358,[1]Sheet1!$A$2:$B$942,2,FALSE)</f>
        <v>Cleaning Material</v>
      </c>
      <c r="J358" s="7">
        <v>2640</v>
      </c>
    </row>
    <row r="359" spans="1:10" x14ac:dyDescent="0.25">
      <c r="A359" s="6">
        <v>46260</v>
      </c>
      <c r="B359" t="s">
        <v>10</v>
      </c>
      <c r="D359" t="s">
        <v>99</v>
      </c>
      <c r="E359" t="s">
        <v>0</v>
      </c>
      <c r="F359" s="1">
        <v>18.5</v>
      </c>
      <c r="G359" s="1">
        <v>3.7</v>
      </c>
      <c r="I359" t="str">
        <f>VLOOKUP(J359,[1]Sheet1!$A$2:$B$942,2,FALSE)</f>
        <v>Cleaning Material</v>
      </c>
      <c r="J359" s="7">
        <v>2640</v>
      </c>
    </row>
    <row r="360" spans="1:10" x14ac:dyDescent="0.25">
      <c r="A360" s="6">
        <v>46260</v>
      </c>
      <c r="B360" t="s">
        <v>10</v>
      </c>
      <c r="D360" t="s">
        <v>99</v>
      </c>
      <c r="E360" t="s">
        <v>0</v>
      </c>
      <c r="F360" s="1">
        <v>35</v>
      </c>
      <c r="G360" s="1">
        <v>7</v>
      </c>
      <c r="I360" t="str">
        <f>VLOOKUP(J360,[1]Sheet1!$A$2:$B$942,2,FALSE)</f>
        <v>Cleaning Material</v>
      </c>
      <c r="J360" s="7">
        <v>2640</v>
      </c>
    </row>
    <row r="361" spans="1:10" x14ac:dyDescent="0.25">
      <c r="A361" s="6">
        <v>46260</v>
      </c>
      <c r="B361" t="s">
        <v>10</v>
      </c>
      <c r="D361" t="s">
        <v>99</v>
      </c>
      <c r="E361" t="s">
        <v>0</v>
      </c>
      <c r="F361" s="1">
        <v>27.479999999999997</v>
      </c>
      <c r="G361" s="1">
        <v>5.5</v>
      </c>
      <c r="I361" t="str">
        <f>VLOOKUP(J361,[1]Sheet1!$A$2:$B$942,2,FALSE)</f>
        <v>Cleaning Material</v>
      </c>
      <c r="J361" s="7">
        <v>2640</v>
      </c>
    </row>
    <row r="362" spans="1:10" x14ac:dyDescent="0.25">
      <c r="A362" s="6">
        <v>46260</v>
      </c>
      <c r="B362" t="s">
        <v>10</v>
      </c>
      <c r="D362" t="s">
        <v>99</v>
      </c>
      <c r="E362" t="s">
        <v>0</v>
      </c>
      <c r="F362" s="1">
        <v>30.72</v>
      </c>
      <c r="G362" s="1">
        <v>6.14</v>
      </c>
      <c r="I362" t="str">
        <f>VLOOKUP(J362,[1]Sheet1!$A$2:$B$942,2,FALSE)</f>
        <v>Cleaning Material</v>
      </c>
      <c r="J362" s="7">
        <v>2640</v>
      </c>
    </row>
    <row r="363" spans="1:10" x14ac:dyDescent="0.25">
      <c r="A363" s="6">
        <v>46260</v>
      </c>
      <c r="B363" t="s">
        <v>10</v>
      </c>
      <c r="D363" t="s">
        <v>99</v>
      </c>
      <c r="E363" t="s">
        <v>0</v>
      </c>
      <c r="F363" s="1">
        <v>28.639999999999997</v>
      </c>
      <c r="G363" s="1">
        <v>5.73</v>
      </c>
      <c r="I363" t="str">
        <f>VLOOKUP(J363,[1]Sheet1!$A$2:$B$942,2,FALSE)</f>
        <v>Cleaning Material</v>
      </c>
      <c r="J363" s="7">
        <v>2640</v>
      </c>
    </row>
    <row r="364" spans="1:10" x14ac:dyDescent="0.25">
      <c r="A364" s="6">
        <v>46260</v>
      </c>
      <c r="B364" t="s">
        <v>10</v>
      </c>
      <c r="D364" t="s">
        <v>99</v>
      </c>
      <c r="E364" t="s">
        <v>0</v>
      </c>
      <c r="F364" s="1">
        <v>31.08</v>
      </c>
      <c r="G364" s="1">
        <v>6.22</v>
      </c>
      <c r="I364" t="str">
        <f>VLOOKUP(J364,[1]Sheet1!$A$2:$B$942,2,FALSE)</f>
        <v>Cleaning Material</v>
      </c>
      <c r="J364" s="7">
        <v>2640</v>
      </c>
    </row>
    <row r="365" spans="1:10" x14ac:dyDescent="0.25">
      <c r="A365" s="6">
        <v>46260</v>
      </c>
      <c r="B365" t="s">
        <v>10</v>
      </c>
      <c r="D365" t="s">
        <v>99</v>
      </c>
      <c r="E365" t="s">
        <v>0</v>
      </c>
      <c r="F365" s="1">
        <v>30.959999999999997</v>
      </c>
      <c r="G365" s="1">
        <v>6.19</v>
      </c>
      <c r="I365" t="str">
        <f>VLOOKUP(J365,[1]Sheet1!$A$2:$B$942,2,FALSE)</f>
        <v>Cleaning Material</v>
      </c>
      <c r="J365" s="7">
        <v>2640</v>
      </c>
    </row>
    <row r="366" spans="1:10" x14ac:dyDescent="0.25">
      <c r="A366" s="6">
        <v>46260</v>
      </c>
      <c r="B366" t="s">
        <v>71</v>
      </c>
      <c r="D366" t="s">
        <v>98</v>
      </c>
      <c r="E366" t="s">
        <v>0</v>
      </c>
      <c r="F366" s="1">
        <v>39.36</v>
      </c>
      <c r="G366" s="1">
        <v>7.87</v>
      </c>
      <c r="I366" t="str">
        <f>VLOOKUP(J366,[1]Sheet1!$A$2:$B$942,2,FALSE)</f>
        <v>Clothing</v>
      </c>
      <c r="J366" s="7">
        <v>4200</v>
      </c>
    </row>
    <row r="367" spans="1:10" x14ac:dyDescent="0.25">
      <c r="A367" s="6">
        <v>46260</v>
      </c>
      <c r="B367" t="s">
        <v>71</v>
      </c>
      <c r="D367" t="s">
        <v>98</v>
      </c>
      <c r="E367" t="s">
        <v>0</v>
      </c>
      <c r="F367" s="1">
        <v>42.2</v>
      </c>
      <c r="G367" s="1">
        <v>8.44</v>
      </c>
      <c r="I367" t="str">
        <f>VLOOKUP(J367,[1]Sheet1!$A$2:$B$942,2,FALSE)</f>
        <v>Clothing</v>
      </c>
      <c r="J367" s="7">
        <v>4200</v>
      </c>
    </row>
    <row r="368" spans="1:10" x14ac:dyDescent="0.25">
      <c r="A368" s="6">
        <v>46260</v>
      </c>
      <c r="B368" t="s">
        <v>29</v>
      </c>
      <c r="D368" t="s">
        <v>99</v>
      </c>
      <c r="E368" t="s">
        <v>0</v>
      </c>
      <c r="F368" s="1">
        <v>13.170000000000002</v>
      </c>
      <c r="G368" s="1">
        <v>2.63</v>
      </c>
      <c r="I368" t="str">
        <f>VLOOKUP(J368,[1]Sheet1!$A$2:$B$942,2,FALSE)</f>
        <v>Purchase of Equipment</v>
      </c>
      <c r="J368" s="7">
        <v>4010</v>
      </c>
    </row>
    <row r="369" spans="1:10" x14ac:dyDescent="0.25">
      <c r="A369" s="6">
        <v>46260</v>
      </c>
      <c r="B369" t="s">
        <v>29</v>
      </c>
      <c r="D369" t="s">
        <v>99</v>
      </c>
      <c r="E369" t="s">
        <v>0</v>
      </c>
      <c r="F369" s="1">
        <v>5.9799999999999995</v>
      </c>
      <c r="G369" s="1">
        <v>1.2</v>
      </c>
      <c r="I369" t="str">
        <f>VLOOKUP(J369,[1]Sheet1!$A$2:$B$942,2,FALSE)</f>
        <v>Purchase of Equipment</v>
      </c>
      <c r="J369" s="7">
        <v>4010</v>
      </c>
    </row>
    <row r="370" spans="1:10" x14ac:dyDescent="0.25">
      <c r="A370" s="6">
        <v>46260</v>
      </c>
      <c r="B370" t="s">
        <v>29</v>
      </c>
      <c r="D370" t="s">
        <v>99</v>
      </c>
      <c r="E370" t="s">
        <v>0</v>
      </c>
      <c r="F370" s="1">
        <v>91.18</v>
      </c>
      <c r="G370" s="1">
        <v>18.239999999999998</v>
      </c>
      <c r="I370" t="str">
        <f>VLOOKUP(J370,[1]Sheet1!$A$2:$B$942,2,FALSE)</f>
        <v>Purchase of Equipment</v>
      </c>
      <c r="J370" s="7">
        <v>4010</v>
      </c>
    </row>
    <row r="371" spans="1:10" x14ac:dyDescent="0.25">
      <c r="A371" s="6">
        <v>46260</v>
      </c>
      <c r="B371" t="s">
        <v>29</v>
      </c>
      <c r="D371" t="s">
        <v>99</v>
      </c>
      <c r="E371" t="s">
        <v>0</v>
      </c>
      <c r="F371" s="1">
        <v>109.95</v>
      </c>
      <c r="G371" s="1">
        <v>21.99</v>
      </c>
      <c r="I371" t="str">
        <f>VLOOKUP(J371,[1]Sheet1!$A$2:$B$942,2,FALSE)</f>
        <v>Purchase of Equipment</v>
      </c>
      <c r="J371" s="7">
        <v>4010</v>
      </c>
    </row>
    <row r="372" spans="1:10" x14ac:dyDescent="0.25">
      <c r="A372" s="6">
        <v>46260</v>
      </c>
      <c r="B372" t="s">
        <v>18</v>
      </c>
      <c r="D372" t="s">
        <v>98</v>
      </c>
      <c r="E372" t="s">
        <v>0</v>
      </c>
      <c r="F372" s="1">
        <v>21.299999999999997</v>
      </c>
      <c r="G372" s="1">
        <v>4.26</v>
      </c>
      <c r="I372" t="str">
        <f>VLOOKUP(J372,[1]Sheet1!$A$2:$B$942,2,FALSE)</f>
        <v>Clothing</v>
      </c>
      <c r="J372" s="7">
        <v>4200</v>
      </c>
    </row>
    <row r="373" spans="1:10" x14ac:dyDescent="0.25">
      <c r="A373" s="6">
        <v>46260</v>
      </c>
      <c r="B373" t="s">
        <v>18</v>
      </c>
      <c r="D373" t="s">
        <v>98</v>
      </c>
      <c r="E373" t="s">
        <v>0</v>
      </c>
      <c r="F373" s="1">
        <v>49.14</v>
      </c>
      <c r="G373" s="1">
        <v>9.83</v>
      </c>
      <c r="I373" t="str">
        <f>VLOOKUP(J373,[1]Sheet1!$A$2:$B$942,2,FALSE)</f>
        <v>Clothing</v>
      </c>
      <c r="J373" s="7">
        <v>4200</v>
      </c>
    </row>
    <row r="374" spans="1:10" x14ac:dyDescent="0.25">
      <c r="A374" s="6">
        <v>46260</v>
      </c>
      <c r="B374" t="s">
        <v>41</v>
      </c>
      <c r="D374" t="s">
        <v>102</v>
      </c>
      <c r="E374" t="s">
        <v>0</v>
      </c>
      <c r="F374" s="1">
        <v>363.93</v>
      </c>
      <c r="G374" s="1">
        <v>72.790000000000006</v>
      </c>
      <c r="I374" t="str">
        <f>VLOOKUP(J374,[1]Sheet1!$A$2:$B$942,2,FALSE)</f>
        <v>Purchase of Equipment</v>
      </c>
      <c r="J374" s="7">
        <v>4010</v>
      </c>
    </row>
    <row r="375" spans="1:10" x14ac:dyDescent="0.25">
      <c r="A375" s="6">
        <v>46260</v>
      </c>
      <c r="B375" t="s">
        <v>72</v>
      </c>
      <c r="D375" t="s">
        <v>99</v>
      </c>
      <c r="E375" t="s">
        <v>0</v>
      </c>
      <c r="F375" s="1">
        <v>29.900000000000002</v>
      </c>
      <c r="G375" s="1">
        <v>5.98</v>
      </c>
      <c r="I375" t="str">
        <f>VLOOKUP(J375,[1]Sheet1!$A$2:$B$942,2,FALSE)</f>
        <v>Cleaning Material</v>
      </c>
      <c r="J375" s="7">
        <v>2640</v>
      </c>
    </row>
    <row r="376" spans="1:10" x14ac:dyDescent="0.25">
      <c r="A376" s="6">
        <v>46260</v>
      </c>
      <c r="B376" t="s">
        <v>72</v>
      </c>
      <c r="D376" t="s">
        <v>99</v>
      </c>
      <c r="E376" t="s">
        <v>0</v>
      </c>
      <c r="F376" s="1">
        <v>9.7800000000000011</v>
      </c>
      <c r="G376" s="1">
        <v>1.96</v>
      </c>
      <c r="I376" t="str">
        <f>VLOOKUP(J376,[1]Sheet1!$A$2:$B$942,2,FALSE)</f>
        <v>Cleaning Material</v>
      </c>
      <c r="J376" s="7">
        <v>2640</v>
      </c>
    </row>
    <row r="377" spans="1:10" x14ac:dyDescent="0.25">
      <c r="A377" s="6">
        <v>46260</v>
      </c>
      <c r="B377" t="s">
        <v>72</v>
      </c>
      <c r="D377" t="s">
        <v>99</v>
      </c>
      <c r="E377" t="s">
        <v>0</v>
      </c>
      <c r="F377" s="1">
        <v>15.38</v>
      </c>
      <c r="G377" s="1">
        <v>3.08</v>
      </c>
      <c r="I377" t="str">
        <f>VLOOKUP(J377,[1]Sheet1!$A$2:$B$942,2,FALSE)</f>
        <v>Cleaning Material</v>
      </c>
      <c r="J377" s="7">
        <v>2640</v>
      </c>
    </row>
    <row r="378" spans="1:10" x14ac:dyDescent="0.25">
      <c r="A378" s="6">
        <v>46260</v>
      </c>
      <c r="B378" t="s">
        <v>72</v>
      </c>
      <c r="D378" t="s">
        <v>99</v>
      </c>
      <c r="E378" t="s">
        <v>0</v>
      </c>
      <c r="F378" s="1">
        <v>40.35</v>
      </c>
      <c r="G378" s="1">
        <v>8.07</v>
      </c>
      <c r="I378" t="str">
        <f>VLOOKUP(J378,[1]Sheet1!$A$2:$B$942,2,FALSE)</f>
        <v>Cleaning Material</v>
      </c>
      <c r="J378" s="7">
        <v>2640</v>
      </c>
    </row>
    <row r="379" spans="1:10" x14ac:dyDescent="0.25">
      <c r="A379" s="6">
        <v>46260</v>
      </c>
      <c r="B379" t="s">
        <v>72</v>
      </c>
      <c r="D379" t="s">
        <v>99</v>
      </c>
      <c r="E379" t="s">
        <v>0</v>
      </c>
      <c r="F379" s="1">
        <v>18.899999999999999</v>
      </c>
      <c r="G379" s="1">
        <v>3.78</v>
      </c>
      <c r="I379" t="str">
        <f>VLOOKUP(J379,[1]Sheet1!$A$2:$B$942,2,FALSE)</f>
        <v>Cleaning Material</v>
      </c>
      <c r="J379" s="7">
        <v>2640</v>
      </c>
    </row>
    <row r="380" spans="1:10" x14ac:dyDescent="0.25">
      <c r="A380" s="6">
        <v>46260</v>
      </c>
      <c r="B380" t="s">
        <v>72</v>
      </c>
      <c r="D380" t="s">
        <v>99</v>
      </c>
      <c r="E380" t="s">
        <v>0</v>
      </c>
      <c r="F380" s="1">
        <v>23.96</v>
      </c>
      <c r="G380" s="1">
        <v>4.79</v>
      </c>
      <c r="I380" t="str">
        <f>VLOOKUP(J380,[1]Sheet1!$A$2:$B$942,2,FALSE)</f>
        <v>Cleaning Material</v>
      </c>
      <c r="J380" s="7">
        <v>2640</v>
      </c>
    </row>
    <row r="381" spans="1:10" x14ac:dyDescent="0.25">
      <c r="A381" s="6">
        <v>46260</v>
      </c>
      <c r="B381" t="s">
        <v>72</v>
      </c>
      <c r="D381" t="s">
        <v>99</v>
      </c>
      <c r="E381" t="s">
        <v>0</v>
      </c>
      <c r="F381" s="1">
        <v>15.45</v>
      </c>
      <c r="G381" s="1">
        <v>3.09</v>
      </c>
      <c r="I381" t="str">
        <f>VLOOKUP(J381,[1]Sheet1!$A$2:$B$942,2,FALSE)</f>
        <v>Cleaning Material</v>
      </c>
      <c r="J381" s="7">
        <v>2640</v>
      </c>
    </row>
    <row r="382" spans="1:10" x14ac:dyDescent="0.25">
      <c r="A382" s="6">
        <v>46260</v>
      </c>
      <c r="B382" t="s">
        <v>72</v>
      </c>
      <c r="D382" t="s">
        <v>99</v>
      </c>
      <c r="E382" t="s">
        <v>0</v>
      </c>
      <c r="F382" s="1">
        <v>10.950000000000001</v>
      </c>
      <c r="G382" s="1">
        <v>2.19</v>
      </c>
      <c r="I382" t="str">
        <f>VLOOKUP(J382,[1]Sheet1!$A$2:$B$942,2,FALSE)</f>
        <v>Cleaning Material</v>
      </c>
      <c r="J382" s="7">
        <v>2640</v>
      </c>
    </row>
    <row r="383" spans="1:10" x14ac:dyDescent="0.25">
      <c r="A383" s="6">
        <v>46260</v>
      </c>
      <c r="B383" t="s">
        <v>72</v>
      </c>
      <c r="D383" t="s">
        <v>99</v>
      </c>
      <c r="E383" t="s">
        <v>0</v>
      </c>
      <c r="F383" s="1">
        <v>5.99</v>
      </c>
      <c r="G383" s="1">
        <v>1.2</v>
      </c>
      <c r="I383" t="str">
        <f>VLOOKUP(J383,[1]Sheet1!$A$2:$B$942,2,FALSE)</f>
        <v>Cleaning Material</v>
      </c>
      <c r="J383" s="7">
        <v>2640</v>
      </c>
    </row>
    <row r="384" spans="1:10" x14ac:dyDescent="0.25">
      <c r="A384" s="6">
        <v>46260</v>
      </c>
      <c r="B384" t="s">
        <v>72</v>
      </c>
      <c r="D384" t="s">
        <v>99</v>
      </c>
      <c r="E384" t="s">
        <v>0</v>
      </c>
      <c r="F384" s="1">
        <v>28.9</v>
      </c>
      <c r="G384" s="1">
        <v>5.78</v>
      </c>
      <c r="I384" t="str">
        <f>VLOOKUP(J384,[1]Sheet1!$A$2:$B$942,2,FALSE)</f>
        <v>Cleaning Material</v>
      </c>
      <c r="J384" s="7">
        <v>2640</v>
      </c>
    </row>
    <row r="385" spans="1:10" x14ac:dyDescent="0.25">
      <c r="A385" s="6">
        <v>46260</v>
      </c>
      <c r="B385" t="s">
        <v>72</v>
      </c>
      <c r="D385" t="s">
        <v>99</v>
      </c>
      <c r="E385" t="s">
        <v>0</v>
      </c>
      <c r="F385" s="1">
        <v>28.9</v>
      </c>
      <c r="G385" s="1">
        <v>5.78</v>
      </c>
      <c r="I385" t="str">
        <f>VLOOKUP(J385,[1]Sheet1!$A$2:$B$942,2,FALSE)</f>
        <v>Cleaning Material</v>
      </c>
      <c r="J385" s="7">
        <v>2640</v>
      </c>
    </row>
    <row r="386" spans="1:10" x14ac:dyDescent="0.25">
      <c r="A386" s="6">
        <v>46260</v>
      </c>
      <c r="B386" t="s">
        <v>72</v>
      </c>
      <c r="D386" t="s">
        <v>99</v>
      </c>
      <c r="E386" t="s">
        <v>0</v>
      </c>
      <c r="F386" s="1">
        <v>123.98000000000002</v>
      </c>
      <c r="G386" s="1">
        <v>24.79</v>
      </c>
      <c r="I386" t="str">
        <f>VLOOKUP(J386,[1]Sheet1!$A$2:$B$942,2,FALSE)</f>
        <v>Cleaning Material</v>
      </c>
      <c r="J386" s="7">
        <v>2640</v>
      </c>
    </row>
    <row r="387" spans="1:10" x14ac:dyDescent="0.25">
      <c r="A387" s="6">
        <v>46260</v>
      </c>
      <c r="B387" t="s">
        <v>72</v>
      </c>
      <c r="D387" t="s">
        <v>99</v>
      </c>
      <c r="E387" t="s">
        <v>0</v>
      </c>
      <c r="F387" s="1">
        <v>17.450000000000003</v>
      </c>
      <c r="G387" s="1">
        <v>3.49</v>
      </c>
      <c r="I387" t="str">
        <f>VLOOKUP(J387,[1]Sheet1!$A$2:$B$942,2,FALSE)</f>
        <v>Cleaning Material</v>
      </c>
      <c r="J387" s="7">
        <v>2640</v>
      </c>
    </row>
    <row r="388" spans="1:10" x14ac:dyDescent="0.25">
      <c r="A388" s="6">
        <v>46260</v>
      </c>
      <c r="B388" t="s">
        <v>72</v>
      </c>
      <c r="D388" t="s">
        <v>99</v>
      </c>
      <c r="E388" t="s">
        <v>0</v>
      </c>
      <c r="F388" s="1">
        <v>17.450000000000003</v>
      </c>
      <c r="G388" s="1">
        <v>3.49</v>
      </c>
      <c r="I388" t="str">
        <f>VLOOKUP(J388,[1]Sheet1!$A$2:$B$942,2,FALSE)</f>
        <v>Cleaning Material</v>
      </c>
      <c r="J388" s="7">
        <v>2640</v>
      </c>
    </row>
    <row r="389" spans="1:10" x14ac:dyDescent="0.25">
      <c r="A389" s="6">
        <v>46260</v>
      </c>
      <c r="B389" t="s">
        <v>17</v>
      </c>
      <c r="D389" t="s">
        <v>98</v>
      </c>
      <c r="E389" t="s">
        <v>0</v>
      </c>
      <c r="F389" s="1">
        <v>9</v>
      </c>
      <c r="G389" s="1">
        <v>1.8</v>
      </c>
      <c r="I389" t="str">
        <f>VLOOKUP(J389,[1]Sheet1!$A$2:$B$942,2,FALSE)</f>
        <v>Clothing</v>
      </c>
      <c r="J389" s="7">
        <v>4200</v>
      </c>
    </row>
    <row r="390" spans="1:10" x14ac:dyDescent="0.25">
      <c r="A390" s="6">
        <v>46260</v>
      </c>
      <c r="B390" t="s">
        <v>73</v>
      </c>
      <c r="D390" t="s">
        <v>98</v>
      </c>
      <c r="E390" t="s">
        <v>0</v>
      </c>
      <c r="F390" s="1">
        <v>16.14</v>
      </c>
      <c r="G390" s="1">
        <v>3.23</v>
      </c>
      <c r="I390" t="str">
        <f>VLOOKUP(J390,[1]Sheet1!$A$2:$B$942,2,FALSE)</f>
        <v>Clothing</v>
      </c>
      <c r="J390" s="7">
        <v>4200</v>
      </c>
    </row>
    <row r="391" spans="1:10" x14ac:dyDescent="0.25">
      <c r="A391" s="6">
        <v>46260</v>
      </c>
      <c r="B391" t="s">
        <v>74</v>
      </c>
      <c r="D391" t="s">
        <v>98</v>
      </c>
      <c r="E391" t="s">
        <v>0</v>
      </c>
      <c r="F391" s="1">
        <v>58.410000000000004</v>
      </c>
      <c r="G391" s="1">
        <v>11.68</v>
      </c>
      <c r="I391" t="str">
        <f>VLOOKUP(J391,[1]Sheet1!$A$2:$B$942,2,FALSE)</f>
        <v>Clothing</v>
      </c>
      <c r="J391" s="7">
        <v>4200</v>
      </c>
    </row>
    <row r="392" spans="1:10" x14ac:dyDescent="0.25">
      <c r="A392" s="6">
        <v>46260</v>
      </c>
      <c r="B392" t="s">
        <v>75</v>
      </c>
      <c r="D392" t="s">
        <v>98</v>
      </c>
      <c r="E392" t="s">
        <v>0</v>
      </c>
      <c r="F392" s="1">
        <v>19.47</v>
      </c>
      <c r="G392" s="1">
        <v>3.89</v>
      </c>
      <c r="I392" t="str">
        <f>VLOOKUP(J392,[1]Sheet1!$A$2:$B$942,2,FALSE)</f>
        <v>Other Catering</v>
      </c>
      <c r="J392" s="7">
        <v>4120</v>
      </c>
    </row>
    <row r="393" spans="1:10" x14ac:dyDescent="0.25">
      <c r="A393" s="6">
        <v>46260</v>
      </c>
      <c r="B393" t="s">
        <v>76</v>
      </c>
      <c r="D393" t="s">
        <v>98</v>
      </c>
      <c r="E393" t="s">
        <v>0</v>
      </c>
      <c r="F393" s="1">
        <v>32.28</v>
      </c>
      <c r="G393" s="1">
        <v>6.46</v>
      </c>
      <c r="I393" t="str">
        <f>VLOOKUP(J393,[1]Sheet1!$A$2:$B$942,2,FALSE)</f>
        <v>Cleaning Material</v>
      </c>
      <c r="J393" s="7">
        <v>2640</v>
      </c>
    </row>
    <row r="394" spans="1:10" x14ac:dyDescent="0.25">
      <c r="A394" s="6">
        <v>46260</v>
      </c>
      <c r="B394" t="s">
        <v>77</v>
      </c>
      <c r="D394" t="s">
        <v>103</v>
      </c>
      <c r="E394" t="s">
        <v>0</v>
      </c>
      <c r="F394" s="1">
        <v>18.899999999999999</v>
      </c>
      <c r="G394" s="1">
        <v>3.78</v>
      </c>
      <c r="I394" t="str">
        <f>VLOOKUP(J394,[1]Sheet1!$A$2:$B$942,2,FALSE)</f>
        <v>Learning Resources</v>
      </c>
      <c r="J394" s="7">
        <v>4070</v>
      </c>
    </row>
    <row r="395" spans="1:10" x14ac:dyDescent="0.25">
      <c r="A395" s="6">
        <v>46260</v>
      </c>
      <c r="B395" t="s">
        <v>77</v>
      </c>
      <c r="D395" t="s">
        <v>103</v>
      </c>
      <c r="E395" t="s">
        <v>0</v>
      </c>
      <c r="F395" s="1">
        <v>22.979999999999997</v>
      </c>
      <c r="G395" s="1">
        <v>4.5999999999999996</v>
      </c>
      <c r="I395" t="str">
        <f>VLOOKUP(J395,[1]Sheet1!$A$2:$B$942,2,FALSE)</f>
        <v>Learning Resources</v>
      </c>
      <c r="J395" s="7">
        <v>4070</v>
      </c>
    </row>
    <row r="396" spans="1:10" x14ac:dyDescent="0.25">
      <c r="A396" s="6">
        <v>46260</v>
      </c>
      <c r="B396" t="s">
        <v>77</v>
      </c>
      <c r="D396" t="s">
        <v>103</v>
      </c>
      <c r="E396" t="s">
        <v>0</v>
      </c>
      <c r="F396" s="1">
        <v>1.8900000000000001</v>
      </c>
      <c r="G396" s="1">
        <v>0.38</v>
      </c>
      <c r="I396" t="str">
        <f>VLOOKUP(J396,[1]Sheet1!$A$2:$B$942,2,FALSE)</f>
        <v>Learning Resources</v>
      </c>
      <c r="J396" s="7">
        <v>4070</v>
      </c>
    </row>
    <row r="397" spans="1:10" x14ac:dyDescent="0.25">
      <c r="A397" s="6">
        <v>46260</v>
      </c>
      <c r="B397" t="s">
        <v>77</v>
      </c>
      <c r="D397" t="s">
        <v>103</v>
      </c>
      <c r="E397" t="s">
        <v>0</v>
      </c>
      <c r="F397" s="1">
        <v>42.980000000000004</v>
      </c>
      <c r="G397" s="1">
        <v>8.58</v>
      </c>
      <c r="I397" t="str">
        <f>VLOOKUP(J397,[1]Sheet1!$A$2:$B$942,2,FALSE)</f>
        <v>Learning Resources</v>
      </c>
      <c r="J397" s="7">
        <v>4070</v>
      </c>
    </row>
    <row r="398" spans="1:10" x14ac:dyDescent="0.25">
      <c r="A398" s="6">
        <v>46260</v>
      </c>
      <c r="B398" t="s">
        <v>77</v>
      </c>
      <c r="D398" t="s">
        <v>103</v>
      </c>
      <c r="E398" t="s">
        <v>0</v>
      </c>
      <c r="F398" s="1">
        <v>31.980000000000004</v>
      </c>
      <c r="G398" s="1">
        <v>6.4</v>
      </c>
      <c r="I398" t="str">
        <f>VLOOKUP(J398,[1]Sheet1!$A$2:$B$942,2,FALSE)</f>
        <v>Learning Resources</v>
      </c>
      <c r="J398" s="7">
        <v>4070</v>
      </c>
    </row>
    <row r="399" spans="1:10" x14ac:dyDescent="0.25">
      <c r="A399" s="6">
        <v>46260</v>
      </c>
      <c r="B399" t="s">
        <v>77</v>
      </c>
      <c r="D399" t="s">
        <v>103</v>
      </c>
      <c r="E399" t="s">
        <v>0</v>
      </c>
      <c r="F399" s="1">
        <v>34.22</v>
      </c>
      <c r="G399" s="1">
        <v>6.84</v>
      </c>
      <c r="I399" t="str">
        <f>VLOOKUP(J399,[1]Sheet1!$A$2:$B$942,2,FALSE)</f>
        <v>Learning Resources</v>
      </c>
      <c r="J399" s="7">
        <v>4070</v>
      </c>
    </row>
    <row r="400" spans="1:10" x14ac:dyDescent="0.25">
      <c r="A400" s="6">
        <v>46260</v>
      </c>
      <c r="B400" t="s">
        <v>77</v>
      </c>
      <c r="D400" t="s">
        <v>103</v>
      </c>
      <c r="E400" t="s">
        <v>0</v>
      </c>
      <c r="F400" s="1">
        <v>9.08</v>
      </c>
      <c r="G400" s="1">
        <v>1.82</v>
      </c>
      <c r="I400" t="str">
        <f>VLOOKUP(J400,[1]Sheet1!$A$2:$B$942,2,FALSE)</f>
        <v>Learning Resources</v>
      </c>
      <c r="J400" s="7">
        <v>4070</v>
      </c>
    </row>
    <row r="401" spans="1:10" x14ac:dyDescent="0.25">
      <c r="A401" s="6">
        <v>46260</v>
      </c>
      <c r="B401" t="s">
        <v>77</v>
      </c>
      <c r="D401" t="s">
        <v>103</v>
      </c>
      <c r="E401" t="s">
        <v>0</v>
      </c>
      <c r="F401" s="1">
        <v>18.16</v>
      </c>
      <c r="G401" s="1">
        <v>3.63</v>
      </c>
      <c r="I401" t="str">
        <f>VLOOKUP(J401,[1]Sheet1!$A$2:$B$942,2,FALSE)</f>
        <v>Learning Resources</v>
      </c>
      <c r="J401" s="7">
        <v>4070</v>
      </c>
    </row>
    <row r="402" spans="1:10" x14ac:dyDescent="0.25">
      <c r="A402" s="6">
        <v>46260</v>
      </c>
      <c r="B402" t="s">
        <v>77</v>
      </c>
      <c r="D402" t="s">
        <v>103</v>
      </c>
      <c r="E402" t="s">
        <v>0</v>
      </c>
      <c r="F402" s="1">
        <v>18.16</v>
      </c>
      <c r="G402" s="1">
        <v>3.63</v>
      </c>
      <c r="I402" t="str">
        <f>VLOOKUP(J402,[1]Sheet1!$A$2:$B$942,2,FALSE)</f>
        <v>Learning Resources</v>
      </c>
      <c r="J402" s="7">
        <v>4070</v>
      </c>
    </row>
    <row r="403" spans="1:10" x14ac:dyDescent="0.25">
      <c r="A403" s="6">
        <v>46260</v>
      </c>
      <c r="B403" t="s">
        <v>77</v>
      </c>
      <c r="D403" t="s">
        <v>103</v>
      </c>
      <c r="E403" t="s">
        <v>0</v>
      </c>
      <c r="F403" s="1">
        <v>26.980000000000004</v>
      </c>
      <c r="G403" s="1">
        <v>5.4</v>
      </c>
      <c r="I403" t="str">
        <f>VLOOKUP(J403,[1]Sheet1!$A$2:$B$942,2,FALSE)</f>
        <v>Learning Resources</v>
      </c>
      <c r="J403" s="7">
        <v>4070</v>
      </c>
    </row>
    <row r="404" spans="1:10" x14ac:dyDescent="0.25">
      <c r="A404" s="6">
        <v>46260</v>
      </c>
      <c r="B404" t="s">
        <v>77</v>
      </c>
      <c r="D404" t="s">
        <v>103</v>
      </c>
      <c r="E404" t="s">
        <v>0</v>
      </c>
      <c r="F404" s="1">
        <v>1.49</v>
      </c>
      <c r="G404" s="1">
        <v>0.3</v>
      </c>
      <c r="I404" t="str">
        <f>VLOOKUP(J404,[1]Sheet1!$A$2:$B$942,2,FALSE)</f>
        <v>Learning Resources</v>
      </c>
      <c r="J404" s="7">
        <v>4070</v>
      </c>
    </row>
    <row r="405" spans="1:10" x14ac:dyDescent="0.25">
      <c r="A405" s="6">
        <v>46260</v>
      </c>
      <c r="B405" t="s">
        <v>77</v>
      </c>
      <c r="D405" t="s">
        <v>103</v>
      </c>
      <c r="E405" t="s">
        <v>0</v>
      </c>
      <c r="F405" s="1">
        <v>21.979999999999997</v>
      </c>
      <c r="G405" s="1">
        <v>4.4000000000000004</v>
      </c>
      <c r="I405" t="str">
        <f>VLOOKUP(J405,[1]Sheet1!$A$2:$B$942,2,FALSE)</f>
        <v>Learning Resources</v>
      </c>
      <c r="J405" s="7">
        <v>4070</v>
      </c>
    </row>
    <row r="406" spans="1:10" x14ac:dyDescent="0.25">
      <c r="A406" s="6">
        <v>46260</v>
      </c>
      <c r="B406" t="s">
        <v>77</v>
      </c>
      <c r="D406" t="s">
        <v>103</v>
      </c>
      <c r="E406" t="s">
        <v>0</v>
      </c>
      <c r="F406" s="1">
        <v>13.98</v>
      </c>
      <c r="G406" s="1">
        <v>2.8</v>
      </c>
      <c r="I406" t="str">
        <f>VLOOKUP(J406,[1]Sheet1!$A$2:$B$942,2,FALSE)</f>
        <v>Learning Resources</v>
      </c>
      <c r="J406" s="7">
        <v>4070</v>
      </c>
    </row>
    <row r="407" spans="1:10" x14ac:dyDescent="0.25">
      <c r="A407" s="6">
        <v>46260</v>
      </c>
      <c r="B407" t="s">
        <v>77</v>
      </c>
      <c r="D407" t="s">
        <v>103</v>
      </c>
      <c r="E407" t="s">
        <v>0</v>
      </c>
      <c r="F407" s="1">
        <v>8.5500000000000007</v>
      </c>
      <c r="G407" s="1">
        <v>1.71</v>
      </c>
      <c r="I407" t="str">
        <f>VLOOKUP(J407,[1]Sheet1!$A$2:$B$942,2,FALSE)</f>
        <v>Learning Resources</v>
      </c>
      <c r="J407" s="7">
        <v>4070</v>
      </c>
    </row>
    <row r="408" spans="1:10" x14ac:dyDescent="0.25">
      <c r="A408" s="6">
        <v>46260</v>
      </c>
      <c r="B408" t="s">
        <v>77</v>
      </c>
      <c r="D408" t="s">
        <v>103</v>
      </c>
      <c r="E408" t="s">
        <v>0</v>
      </c>
      <c r="F408" s="1">
        <v>21.560000000000002</v>
      </c>
      <c r="G408" s="1">
        <v>4.3099999999999996</v>
      </c>
      <c r="I408" t="str">
        <f>VLOOKUP(J408,[1]Sheet1!$A$2:$B$942,2,FALSE)</f>
        <v>Learning Resources</v>
      </c>
      <c r="J408" s="7">
        <v>4070</v>
      </c>
    </row>
    <row r="409" spans="1:10" x14ac:dyDescent="0.25">
      <c r="A409" s="6">
        <v>46260</v>
      </c>
      <c r="B409" t="s">
        <v>77</v>
      </c>
      <c r="D409" t="s">
        <v>103</v>
      </c>
      <c r="E409" t="s">
        <v>0</v>
      </c>
      <c r="F409" s="1">
        <v>29.799999999999997</v>
      </c>
      <c r="G409" s="1">
        <v>5.96</v>
      </c>
      <c r="I409" t="str">
        <f>VLOOKUP(J409,[1]Sheet1!$A$2:$B$942,2,FALSE)</f>
        <v>Learning Resources</v>
      </c>
      <c r="J409" s="7">
        <v>4070</v>
      </c>
    </row>
    <row r="410" spans="1:10" x14ac:dyDescent="0.25">
      <c r="A410" s="6">
        <v>46260</v>
      </c>
      <c r="B410" t="s">
        <v>78</v>
      </c>
      <c r="D410" t="s">
        <v>98</v>
      </c>
      <c r="E410" t="s">
        <v>0</v>
      </c>
      <c r="F410" s="1">
        <v>19.47</v>
      </c>
      <c r="G410" s="1">
        <v>3.89</v>
      </c>
      <c r="I410" t="str">
        <f>VLOOKUP(J410,[1]Sheet1!$A$2:$B$942,2,FALSE)</f>
        <v>Cleaning Material</v>
      </c>
      <c r="J410" s="7">
        <v>2640</v>
      </c>
    </row>
    <row r="411" spans="1:10" x14ac:dyDescent="0.25">
      <c r="A411" s="6">
        <v>46260</v>
      </c>
      <c r="B411" t="s">
        <v>6</v>
      </c>
      <c r="D411" t="s">
        <v>98</v>
      </c>
      <c r="E411" t="s">
        <v>0</v>
      </c>
      <c r="F411" s="1">
        <v>245.7</v>
      </c>
      <c r="G411" s="1">
        <v>49.14</v>
      </c>
      <c r="I411" t="str">
        <f>VLOOKUP(J411,[1]Sheet1!$A$2:$B$942,2,FALSE)</f>
        <v>Clothing</v>
      </c>
      <c r="J411" s="7">
        <v>4200</v>
      </c>
    </row>
    <row r="412" spans="1:10" x14ac:dyDescent="0.25">
      <c r="A412" s="6">
        <v>46260</v>
      </c>
      <c r="B412" t="s">
        <v>6</v>
      </c>
      <c r="D412" t="s">
        <v>98</v>
      </c>
      <c r="E412" t="s">
        <v>0</v>
      </c>
      <c r="F412" s="1">
        <v>560.9799999999999</v>
      </c>
      <c r="G412" s="1">
        <v>112.2</v>
      </c>
      <c r="I412" t="str">
        <f>VLOOKUP(J412,[1]Sheet1!$A$2:$B$942,2,FALSE)</f>
        <v>Other Catering</v>
      </c>
      <c r="J412" s="7">
        <v>4120</v>
      </c>
    </row>
    <row r="413" spans="1:10" x14ac:dyDescent="0.25">
      <c r="A413" s="6">
        <v>46260</v>
      </c>
      <c r="B413" t="s">
        <v>79</v>
      </c>
      <c r="D413" t="s">
        <v>98</v>
      </c>
      <c r="E413" t="s">
        <v>0</v>
      </c>
      <c r="F413" s="1">
        <v>19.47</v>
      </c>
      <c r="G413" s="1">
        <v>3.89</v>
      </c>
      <c r="I413" t="str">
        <f>VLOOKUP(J413,[1]Sheet1!$A$2:$B$942,2,FALSE)</f>
        <v>Clothing</v>
      </c>
      <c r="J413" s="7">
        <v>4200</v>
      </c>
    </row>
  </sheetData>
  <autoFilter ref="A1:J413" xr:uid="{00000000-0001-0000-0000-000000000000}"/>
  <pageMargins left="1.8" right="1.8" top="1.9" bottom="1.9" header="0.5" footer="0.5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7F168-2C6A-4ECB-A1B9-B65D2B655E6F}">
  <dimension ref="A1:B4"/>
  <sheetViews>
    <sheetView workbookViewId="0">
      <selection activeCell="D16" sqref="D16"/>
    </sheetView>
  </sheetViews>
  <sheetFormatPr defaultRowHeight="12.5" x14ac:dyDescent="0.25"/>
  <cols>
    <col min="1" max="1" width="15.08984375" bestFit="1" customWidth="1"/>
    <col min="2" max="2" width="37.453125" bestFit="1" customWidth="1"/>
  </cols>
  <sheetData>
    <row r="1" spans="1:2" x14ac:dyDescent="0.25">
      <c r="A1" t="s">
        <v>80</v>
      </c>
      <c r="B1" t="s">
        <v>86</v>
      </c>
    </row>
    <row r="2" spans="1:2" x14ac:dyDescent="0.25">
      <c r="A2" t="s">
        <v>81</v>
      </c>
      <c r="B2" t="s">
        <v>82</v>
      </c>
    </row>
    <row r="3" spans="1:2" x14ac:dyDescent="0.25">
      <c r="A3" t="s">
        <v>83</v>
      </c>
      <c r="B3" t="s">
        <v>87</v>
      </c>
    </row>
    <row r="4" spans="1:2" x14ac:dyDescent="0.25">
      <c r="A4" t="s">
        <v>84</v>
      </c>
      <c r="B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BMDC-PCARD YPO SEPT 2026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2026-10-19T10:30:41Z</dcterms:modified>
</cp:coreProperties>
</file>